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24226"/>
  <xr:revisionPtr revIDLastSave="0" documentId="8_{6F5C1EA8-A85C-45D8-AC74-AF13D6FB61F9}" xr6:coauthVersionLast="45" xr6:coauthVersionMax="45" xr10:uidLastSave="{00000000-0000-0000-0000-000000000000}"/>
  <bookViews>
    <workbookView showSheetTabs="0" xWindow="1080" yWindow="1080" windowWidth="21600" windowHeight="11325" tabRatio="885" xr2:uid="{00000000-000D-0000-FFFF-FFFF00000000}"/>
  </bookViews>
  <sheets>
    <sheet name="INICIO" sheetId="29" r:id="rId1"/>
    <sheet name="0-10_TRAB_RIESGO I,II,III" sheetId="25" r:id="rId2"/>
    <sheet name="11-50_TRAB_RIESGO I,II,III" sheetId="27" r:id="rId3"/>
    <sheet name="MÁS DE 50 TRAB" sheetId="30" r:id="rId4"/>
    <sheet name="PLANES DE MEJORA" sheetId="26" r:id="rId5"/>
    <sheet name="CONTROL_CAMBIOS" sheetId="24" r:id="rId6"/>
  </sheets>
  <externalReferences>
    <externalReference r:id="rId7"/>
    <externalReference r:id="rId8"/>
  </externalReferences>
  <definedNames>
    <definedName name="ACTOINS">[1]AI!$A$2:$A$18</definedName>
    <definedName name="AGLES">[1]AGLES!$A$2:$A$52</definedName>
    <definedName name="_xlnm.Print_Area" localSheetId="1">'0-10_TRAB_RIESGO I,II,III'!$A$2:$K$46</definedName>
    <definedName name="_xlnm.Print_Area" localSheetId="2">'11-50_TRAB_RIESGO I,II,III'!$A$2:$K$62</definedName>
    <definedName name="_xlnm.Print_Area" localSheetId="3">'MÁS DE 50 TRAB'!$A$2:$K$90</definedName>
    <definedName name="CLIENTE" localSheetId="1">#REF!</definedName>
    <definedName name="CLIENTE" localSheetId="2">#REF!</definedName>
    <definedName name="CLIENTE" localSheetId="3">#REF!</definedName>
    <definedName name="CLIENTE">#REF!</definedName>
    <definedName name="CONDAMBPEL">[1]CAP!$A$2:$A$12</definedName>
    <definedName name="FACT_RIES">[1]FR!$B$3:$B$63</definedName>
    <definedName name="natles">[1]NL!$A$3:$A$30</definedName>
    <definedName name="PARCAF">[1]PCA!$A$2:$A$59</definedName>
    <definedName name="Periodicidad" localSheetId="1">#REF!</definedName>
    <definedName name="Periodicidad" localSheetId="2">#REF!</definedName>
    <definedName name="Periodicidad" localSheetId="3">#REF!</definedName>
    <definedName name="Periodicidad">#REF!</definedName>
    <definedName name="TIPOACC">[1]TA!$A$2:$A$15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8" i="30" l="1"/>
  <c r="H87" i="30"/>
  <c r="H86" i="30"/>
  <c r="H85" i="30"/>
  <c r="H84" i="30"/>
  <c r="H83" i="30"/>
  <c r="H82" i="30"/>
  <c r="H81" i="30"/>
  <c r="H80" i="30"/>
  <c r="H79" i="30"/>
  <c r="H78" i="30"/>
  <c r="H77" i="30"/>
  <c r="H76" i="30"/>
  <c r="H75" i="30"/>
  <c r="H74" i="30"/>
  <c r="H73" i="30"/>
  <c r="H72" i="30"/>
  <c r="H71" i="30"/>
  <c r="H70" i="30"/>
  <c r="H69" i="30"/>
  <c r="H68" i="30"/>
  <c r="H67" i="30"/>
  <c r="H66" i="30"/>
  <c r="H65" i="30"/>
  <c r="H64" i="30"/>
  <c r="H63" i="30"/>
  <c r="H62" i="30"/>
  <c r="H61" i="30"/>
  <c r="H60" i="30"/>
  <c r="H59" i="30"/>
  <c r="H58" i="30"/>
  <c r="H57" i="30"/>
  <c r="H56" i="30"/>
  <c r="H55" i="30"/>
  <c r="H54" i="30"/>
  <c r="H53" i="30"/>
  <c r="H52" i="30"/>
  <c r="H51" i="30"/>
  <c r="H50" i="30"/>
  <c r="H49" i="30"/>
  <c r="H48" i="30"/>
  <c r="H47" i="30"/>
  <c r="H46" i="30"/>
  <c r="H45" i="30"/>
  <c r="H44" i="30"/>
  <c r="H43" i="30"/>
  <c r="H42" i="30"/>
  <c r="H41" i="30"/>
  <c r="H40" i="30"/>
  <c r="H39" i="30"/>
  <c r="H89" i="30" s="1"/>
  <c r="H90" i="30" s="1"/>
  <c r="H60" i="27"/>
  <c r="H59" i="27"/>
  <c r="H58" i="27"/>
  <c r="H57" i="27"/>
  <c r="H56" i="27"/>
  <c r="H55" i="27"/>
  <c r="H54" i="27"/>
  <c r="H53" i="27"/>
  <c r="H52" i="27"/>
  <c r="H51" i="27"/>
  <c r="H50" i="27"/>
  <c r="H49" i="27"/>
  <c r="H48" i="27"/>
  <c r="H47" i="27"/>
  <c r="H46" i="27"/>
  <c r="H45" i="27"/>
  <c r="H44" i="27"/>
  <c r="H43" i="27"/>
  <c r="H42" i="27"/>
  <c r="H41" i="27"/>
  <c r="H40" i="27"/>
  <c r="H39" i="27"/>
  <c r="H61" i="27" s="1"/>
  <c r="H62" i="27" s="1"/>
  <c r="H44" i="25"/>
  <c r="H43" i="25"/>
  <c r="H42" i="25"/>
  <c r="H41" i="25"/>
  <c r="H40" i="25"/>
  <c r="H39" i="25"/>
  <c r="H38" i="25"/>
  <c r="H45" i="25" s="1"/>
  <c r="H46" i="25" s="1"/>
</calcChain>
</file>

<file path=xl/sharedStrings.xml><?xml version="1.0" encoding="utf-8"?>
<sst xmlns="http://schemas.openxmlformats.org/spreadsheetml/2006/main" count="324" uniqueCount="136">
  <si>
    <t xml:space="preserve">FECHA DE ELABORACIÓN: </t>
  </si>
  <si>
    <t xml:space="preserve">FECHA DE REVISION:      </t>
  </si>
  <si>
    <t xml:space="preserve">REVISADO POR: </t>
  </si>
  <si>
    <t>APROBADO POR:</t>
  </si>
  <si>
    <t>Directora Talento Humano</t>
  </si>
  <si>
    <t>Gerente Gestión Empresarial Global</t>
  </si>
  <si>
    <t xml:space="preserve">ELABORADO POR: </t>
  </si>
  <si>
    <t>Analista de Salud Ocupacional</t>
  </si>
  <si>
    <t>CARGO</t>
  </si>
  <si>
    <t>ASPECTOS ESPECÍFICOS DE LA GESTIÓN DE SEGURIDAD Y SALUD EN EL TRABAJO</t>
  </si>
  <si>
    <t>FACTORES CLAVE DE LA GESTIÓN</t>
  </si>
  <si>
    <t>No.</t>
  </si>
  <si>
    <t>ITEM</t>
  </si>
  <si>
    <t>COMENTARIOS</t>
  </si>
  <si>
    <t>¿Se asegura y se garantiza la afiliación al sistema de seguridad social de todos  los trabajadores (ARL- EPS- AFP) y se mantienen las autoliquidaciones a disposición para ser consultadas en el momento requerido?</t>
  </si>
  <si>
    <t>CALIFICACIÓN</t>
  </si>
  <si>
    <t>¿El comité paritario de seguridad y salud en el trabajo (COPASST) cumple con lo dispuesto por la normativa legal vigente (Resolución 2013:1986, Decreto 1072:2015)?</t>
  </si>
  <si>
    <t xml:space="preserve">¿Se cálculan y se analizan periódicamente las estadísticas de accidentalidad  y ausentismo general y laboral, con el propósito de identificar oficios criticos y establecer los planes de mejora requeridos.? </t>
  </si>
  <si>
    <t>¿La empresa garantiza la disponibilidad oportuna de los recursos humanos, físicos y financieros para asegurar el desarrollo del sistema de seguridad y salud en el trabajo en la empresa?</t>
  </si>
  <si>
    <t>¿Se realizan exámenes médicos de ingreso, periódicos y de retiro, de acuerdo a la exposición de los peligros específicos?</t>
  </si>
  <si>
    <t>¿ Se diseñan y se implementan los sistemas de vigilancia epidemiológica para los peligros prioritarios que así lo requieran? (físicos, químicos, ergonómicos, entre otros) y éstos incluyen actividades para el ambiente y las personas?</t>
  </si>
  <si>
    <t>¿Se tienen implementados los controles requeridos en la fuente, en el medio y en las personas para el control de los peligros prioritarios identificados en la matriz de peligros en la empresa?</t>
  </si>
  <si>
    <t>¿La empresa define, documenta y evalúa el cumplimiento de las responsabilidades de seguridad y salud en el trabajo para los diferentes niveles en la empresa?</t>
  </si>
  <si>
    <t xml:space="preserve">¿La empresa define, documenta y evalúa el desempeño de las competencias de seguridad y salud en el trabajo que deben tener los diferentes niveles en la empresa? </t>
  </si>
  <si>
    <t xml:space="preserve">¿Se tienen identificados los peligros a los cuales se exponen los trabajadores durante la ejecución de las labores, se valora el riesgo y se prioriza su intervención, siguiendo una métodologia confiable, la información permanece actualizada y disponible para la consulta en el momento en que se requiera? </t>
  </si>
  <si>
    <t>¿Existe una politica de seguridad y salud en el trabajo que exprese el compromiso que tiene la gerencia de mejorar las condiciones de trabajo y de salud; esta firmada por el representante legal,  ha sido divulgada y comprendida por los trabajadores?</t>
  </si>
  <si>
    <t>¿Se tiene un procedimiento de preparación y respuesta ante las emergencias que se puedan presentar en la empresa y éste incluye los procedimientos operativos normalizados (PON), el mecanismo de respuesta ante una emergencia (MEDEVAC), planes de rescate, entre otros.?</t>
  </si>
  <si>
    <t>Rangos de calificación</t>
  </si>
  <si>
    <t>TOTAL</t>
  </si>
  <si>
    <t>DESEMPEÑO</t>
  </si>
  <si>
    <t>¿La gerencia evalúa, a intervalos definidos, el desempeno del sistema de gestión de seguridad y salud en el trabajo en la empresa y define las recomendaciones necesarias para garantizar el control efectivo que asegure condiciones de trabajo seguras y saludables?</t>
  </si>
  <si>
    <t xml:space="preserve">NOMBRE DE LA EMPRESA </t>
  </si>
  <si>
    <t>FECHA DE DILIGENCIAMIENTO</t>
  </si>
  <si>
    <t>ACTIVIDAD ECONÓMCA DE LA EMPRESA</t>
  </si>
  <si>
    <t>CATEGORIA DE COMPRA</t>
  </si>
  <si>
    <t>SUBCATEGORIA</t>
  </si>
  <si>
    <t>CORREO ELECTRÓNICO</t>
  </si>
  <si>
    <t>TELÉFONO</t>
  </si>
  <si>
    <t>CELULAR</t>
  </si>
  <si>
    <r>
      <t xml:space="preserve">"GESTION EFECTIVA CON PROVEEDORES"
</t>
    </r>
    <r>
      <rPr>
        <b/>
        <sz val="10"/>
        <color indexed="56"/>
        <rFont val="Calibri"/>
        <family val="2"/>
      </rPr>
      <t>AUTOEVALUACIÓN INICIAL SOBRE LA GESTIÓN DE SEGURIDAD Y SALUD EN EL TRABAJO DE LOS PROVEEDORES</t>
    </r>
  </si>
  <si>
    <t xml:space="preserve">PRESENTACIÓN </t>
  </si>
  <si>
    <r>
      <rPr>
        <sz val="11"/>
        <color indexed="56"/>
        <rFont val="Arial"/>
        <family val="2"/>
      </rPr>
      <t xml:space="preserve">A continuación se presenta la encuesta sobre la </t>
    </r>
    <r>
      <rPr>
        <b/>
        <i/>
        <sz val="11"/>
        <color indexed="56"/>
        <rFont val="Arial"/>
        <family val="2"/>
      </rPr>
      <t>autoevaluación de la gestión de seguridad y salud en el trabajo</t>
    </r>
    <r>
      <rPr>
        <sz val="11"/>
        <color indexed="56"/>
        <rFont val="Arial"/>
        <family val="2"/>
      </rPr>
      <t xml:space="preserve"> que usted como</t>
    </r>
    <r>
      <rPr>
        <b/>
        <sz val="11"/>
        <color indexed="56"/>
        <rFont val="Arial"/>
        <family val="2"/>
      </rPr>
      <t xml:space="preserve"> PROVEEDOR</t>
    </r>
    <r>
      <rPr>
        <sz val="11"/>
        <color indexed="56"/>
        <rFont val="Arial"/>
        <family val="2"/>
      </rPr>
      <t xml:space="preserve"> debe responder en la</t>
    </r>
    <r>
      <rPr>
        <b/>
        <sz val="11"/>
        <color indexed="56"/>
        <rFont val="Arial"/>
        <family val="2"/>
      </rPr>
      <t xml:space="preserve"> etapa precontractual, </t>
    </r>
    <r>
      <rPr>
        <sz val="11"/>
        <color indexed="56"/>
        <rFont val="Arial"/>
        <family val="2"/>
      </rPr>
      <t>antes de</t>
    </r>
    <r>
      <rPr>
        <b/>
        <sz val="11"/>
        <color indexed="56"/>
        <rFont val="Arial"/>
        <family val="2"/>
      </rPr>
      <t xml:space="preserve"> </t>
    </r>
    <r>
      <rPr>
        <sz val="11"/>
        <color indexed="56"/>
        <rFont val="Arial"/>
        <family val="2"/>
      </rPr>
      <t>iniciar la prestación de los servicios con</t>
    </r>
    <r>
      <rPr>
        <b/>
        <sz val="11"/>
        <color indexed="56"/>
        <rFont val="Arial"/>
        <family val="2"/>
      </rPr>
      <t xml:space="preserve"> INTERNEXA S.A. </t>
    </r>
    <r>
      <rPr>
        <sz val="11"/>
        <color indexed="56"/>
        <rFont val="Arial"/>
        <family val="2"/>
      </rPr>
      <t xml:space="preserve">El objetivo de realizar la encuesta es tener un mayor entendimiento de su cultura preventiva y asegurar que se haga el cumplimiento de los requisitos mínimos de seguridad y salud en el trabajo para las actividades especificas que se deben realizar en la </t>
    </r>
    <r>
      <rPr>
        <b/>
        <sz val="11"/>
        <color indexed="56"/>
        <rFont val="Arial"/>
        <family val="2"/>
      </rPr>
      <t>etapa contractual</t>
    </r>
    <r>
      <rPr>
        <sz val="11"/>
        <color indexed="56"/>
        <rFont val="Arial"/>
        <family val="2"/>
      </rPr>
      <t xml:space="preserve"> con la compania, de acuerdo con las exigencias de la normativa legal vigente. 
Es importante tener presente que es requisito responder todas las preguntas formuladas en la encuesta y ejecutar las acciones planteadas en cada uno de los rangos de calificación obtenidos
Recuerde que para</t>
    </r>
    <r>
      <rPr>
        <b/>
        <sz val="11"/>
        <color indexed="56"/>
        <rFont val="Arial"/>
        <family val="2"/>
      </rPr>
      <t xml:space="preserve"> INTERNEXA S.A</t>
    </r>
    <r>
      <rPr>
        <sz val="11"/>
        <color indexed="56"/>
        <rFont val="Arial"/>
        <family val="2"/>
      </rPr>
      <t xml:space="preserve">, es muy satisfactorio garantizar que la prestación del servicio se haga en ambientes de trabajo seguros y saludables,  con el compromiso que demanda hacer la gestión de las buenas prácticas de seguridad y salud en el trabajo por parte de ustedes y de nuestra compania.  
                                                    </t>
    </r>
    <r>
      <rPr>
        <b/>
        <sz val="11"/>
        <color indexed="56"/>
        <rFont val="Arial"/>
        <family val="2"/>
      </rPr>
      <t xml:space="preserve">RECUERDE QUE ESTA INFORMACIÓN ESTA SUJETA A SEGUMIENTO Y VERIFICACIÓN </t>
    </r>
    <r>
      <rPr>
        <sz val="11"/>
        <color indexed="56"/>
        <rFont val="Arial"/>
        <family val="2"/>
      </rPr>
      <t xml:space="preserve">
</t>
    </r>
    <r>
      <rPr>
        <sz val="11"/>
        <color indexed="18"/>
        <rFont val="Arial"/>
        <family val="2"/>
      </rPr>
      <t xml:space="preserve">
</t>
    </r>
  </si>
  <si>
    <t>NO</t>
  </si>
  <si>
    <t>CLASE DE RIESGO</t>
  </si>
  <si>
    <t>RESPONSABLE DEL SISTEMA DE GESTIÓN DE SEGURIDAD Y SALUD EN EL TRABAJO</t>
  </si>
  <si>
    <t>NIT</t>
  </si>
  <si>
    <t>¿Se implementan Medidas de prevención y control frente a peligros/riesgos identificados?</t>
  </si>
  <si>
    <r>
      <t xml:space="preserve">Menor a 60% </t>
    </r>
    <r>
      <rPr>
        <b/>
        <sz val="12"/>
        <color rgb="FF00B050"/>
        <rFont val="Arial"/>
        <family val="2"/>
      </rPr>
      <t>CRITICO</t>
    </r>
  </si>
  <si>
    <r>
      <t xml:space="preserve">60 a 85% </t>
    </r>
    <r>
      <rPr>
        <b/>
        <sz val="12"/>
        <color rgb="FF00B050"/>
        <rFont val="Arial"/>
        <family val="2"/>
      </rPr>
      <t>MODERADAMENTE ACEPTABLE</t>
    </r>
  </si>
  <si>
    <r>
      <t xml:space="preserve">Mayor a 85% </t>
    </r>
    <r>
      <rPr>
        <b/>
        <sz val="12"/>
        <color rgb="FF00B050"/>
        <rFont val="Arial"/>
        <family val="2"/>
      </rPr>
      <t>ACEPTABLE</t>
    </r>
  </si>
  <si>
    <t>¿Se tiene asignada una persona que diseñe e implemente el Sistema de Gestión de SST?
Técnicos en Seguridad y Salud en el Trabajo (SST) o en alguna de sus áreas, con licencia vigente en Seguridad y Salud en el Trabajo, que acrediten mínimo un (1) año de experiencia certificada por las empresas o entidades en las que laboraron en el desarrollo de actividades de Seguridad y Salud en el Trabajo.</t>
  </si>
  <si>
    <t xml:space="preserve">NÚMERO DE TRABAJADORES </t>
  </si>
  <si>
    <r>
      <t xml:space="preserve">Estándares mínimos para empresas, empleadores y contratantes con diez (10) o menos trabajadores, clasificadas con riesgo I, II o III
</t>
    </r>
    <r>
      <rPr>
        <b/>
        <sz val="14"/>
        <color rgb="FF00B0F0"/>
        <rFont val="Calibri"/>
        <family val="2"/>
        <scheme val="minor"/>
      </rPr>
      <t>Resolución 0312:2019</t>
    </r>
  </si>
  <si>
    <t>MACROPROCESO: MP7</t>
  </si>
  <si>
    <t>DESARROLLAR Y ADMINISTRAR EL TALENTO ORGANIZACIONAL Y EL ABASTECIMIENTO</t>
  </si>
  <si>
    <t>PROCESO: MP7.2</t>
  </si>
  <si>
    <t>Desarrollar y Gestionar el Talento Organizacional y la Cadena de Abastecimiento</t>
  </si>
  <si>
    <t>ACTIVIDAD: SST_A4.2.6</t>
  </si>
  <si>
    <t>Desarrollar y Gestionar el Capital Humano - Sistema de Gestión de Seguridad y Salud en el Trabajo - SGSST</t>
  </si>
  <si>
    <t>VERSIÓN 2</t>
  </si>
  <si>
    <t>¿El comité de convivencia cumple con lo dispuesto por la normativa legal vigente (Resolución 652 de 2012)?</t>
  </si>
  <si>
    <t>¿Se tiene definido, documentado, implementado y se mantiene un plan de formación y  entrenamiento acorde con los peligros a controlar y las responsabilidades que deben ser asumidas por los diferentes niveles en la empresa?</t>
  </si>
  <si>
    <t>¿Se tiene un archivo y retención documental del Sistema de Gestión de SST?</t>
  </si>
  <si>
    <t>¿Se tiene perfil sociodemográfico de la población de la empresa y diagnóstico de las condiciones de salud?</t>
  </si>
  <si>
    <t>¿Se implementan actividades de medicina del trabajo y de prevención y promoción de la salud?</t>
  </si>
  <si>
    <t>¿Se implementan los controles requeridos que se deriven de las restricciones y recomendaciones médicas laborales?</t>
  </si>
  <si>
    <t>¿Se tiene definido el procedimiento para el reporte de los incidentes, accidentes y enfermedades laborales?</t>
  </si>
  <si>
    <t>¿Se tiene definido un procedimiento para la investigación de incidentes, accidentes de trabajo y enfermedades cuando sean diagnosticadas como laborales?</t>
  </si>
  <si>
    <t>¿Se realizan mantenimientos periódico de instalaciones, equipos, máquinas y herramientas.?</t>
  </si>
  <si>
    <t>¿Se capacita y suministran los elementos de protección personal, sistemas de protección contra caídas, herramientas, equipos, entre otros, según los riesgos de las tareas propias del trabajo y éstos cumplen con los requisitos minimos técnicos, de calidad y seguridad exigidos por la normativa legal vigente?</t>
  </si>
  <si>
    <t>¿Se tiene conformada y capacitada la brigada de prevención, preparación y respuesta ante emergencias?</t>
  </si>
  <si>
    <t>¿El responsable del sistema de gestión de seguridad y salud en el trabajo cuenta con el certificado de aprobación del curso virtual de las cincuenta (50) horas del SG-SST del designado como responsable del SG-SST de la empresa?</t>
  </si>
  <si>
    <r>
      <t xml:space="preserve">Estándares mínimos para empresas, empleadores y contratantes con 11 a 50 trabajadores, clasificadas con riesgo I, II o III.
</t>
    </r>
    <r>
      <rPr>
        <b/>
        <sz val="14"/>
        <color rgb="FF00B0F0"/>
        <rFont val="Calibri"/>
        <family val="2"/>
        <scheme val="minor"/>
      </rPr>
      <t>Resolución 0312:2019</t>
    </r>
  </si>
  <si>
    <t>Después de finalizada la autoevaluación, se debe aportar el certificado de desempeño del SGSST, emitido por la ARL en la cual se encuentre afiliado</t>
  </si>
  <si>
    <t>¿Se tiene asignada una persona que diseñe e implemente el Sistema de Gestión de SST?
Tecnólogos en SST o en alguna de sus áreas, con licencia vigente en SST, que acrediten mínimo dos (2) años de experiencia certificada por las empresas o
entidades en las que laboraron en el desarrollo de actividades de Seguridad y Salud en el Trabajo.</t>
  </si>
  <si>
    <t>¿Se tiene asignada una persona que diseñe e implemente el Sistema de Gestión de SST?
Profesionales en SST, profesionales con posgrado en SST; que cuenten con licencia en SST vigente, quienes igualmente están facultados para asesorar, capacitar, ejecutar o diseñar el Sistema de Gestión de SST en cualquier empresa o entidad, sin importar la clase de riesgo, número de trabajadores o actividad económica.</t>
  </si>
  <si>
    <t>¿Se tienen definidos los objetivos de seguridad y salud en el trabajo, que orienten la gestión en la empresa, para intervenir los peligros prioritarios a controlar?</t>
  </si>
  <si>
    <t>¿Existe un plan de trabajo anual en seguridad y salud en el trabajo - SST de la empresa, firmado por el empleador y el responsable del  SG-SST?</t>
  </si>
  <si>
    <t>¿La gerencia evalúa, a intervalos definidos, el desempeno del sistema de gestión de seguridad y salud en el trabajo en la empresa y define las recomendaciones necesarias para garantizar el control efectivo que asegure condiciones de trabajo seguras y saludables? ¿La revisión gerencial se realiza por lo menos una vez al año?</t>
  </si>
  <si>
    <t>¿Identificación de trabajadores que se dediquen en forma permanente a actividades de alto riesgo y cotización de pensión especial?</t>
  </si>
  <si>
    <t>¿Se tiene definido e implementado un programa de inducción y reinducción de seguridad y salud en el trabajo  dirigido a todos los trabajadores, independientemente de su forma de vinculación y/o contratación, de manera previa al inicio de sus labores, en aspectos generales y específicos de las actividades o funciones a realizar que incluya entre otros, la identificación de peligros y control de los riesgos en su trabajo y la prevención de accidentes de trabajo y enfermedades laborales?</t>
  </si>
  <si>
    <t>¿Se realiza la evaluación inicial del Sistema de Gestión de SST? identificando las prioridades para establecer el plan de trabajo anual o para la actualización del existente.
Esta debe ser realizada por el responsable del Sistema de Gestión de SST o contratada por la empresa con personal externo con licencia en Seguridad y Salud en el Trabajo.</t>
  </si>
  <si>
    <t>¿Se cuenta con un sistema de archivo y retención documental, para los registros y documentos que soportan el Sistema de Gestión de SST?</t>
  </si>
  <si>
    <t xml:space="preserve"> ¿Se revisa, se identifica , se documenta y permanece actualizada la matriz legal que contemple las normas actualizadas del Sistema General de Riesgos Laborales aplicables a la empresa para el control de las situaciones de riesgo?</t>
  </si>
  <si>
    <t>¿Se tienen implementados mecanismos de participación, comunicación y consulta,  eficaces para recibir y responder las comunicaciones internas y externas relativas a la Seguridad y Salud en el Trabajo, para el reporte de condiciones de trabajo y de salud por parte de los trabajadores y/o contratistas?</t>
  </si>
  <si>
    <t>¿Se tiene definido un procedimiento para la identificación y evaluación para la adquisición de bienes y servicios con las especificaciones en SST?</t>
  </si>
  <si>
    <t xml:space="preserve">¿Se tiene definido un procedimiento para la evaluación y selección de proveedores y contratistas?
</t>
  </si>
  <si>
    <t xml:space="preserve">¿Se tiene definido un procedimiento para la gestión del cambio, el cual permita evaluar el impacto sobre la Seguridad y Salud en el Trabajo que se pueda generar por cambios internos o externos?
</t>
  </si>
  <si>
    <t>¿Se tienen documentados perfiles de cargos con una descripción de las tareas y el medio en el cual se desarrollará la labor asignada?</t>
  </si>
  <si>
    <t>¿La custodia de las historias clínicas esta a cargo de una institución prestadora de servicios en SST o del médico que practica las evaluaciones médicas ocupacionales?</t>
  </si>
  <si>
    <t>¿Se implementan los controles o las acciones que se deriven de las restricciones y recomendaciones médicas laborales, en materia de reubicación o readaptación?</t>
  </si>
  <si>
    <t xml:space="preserve">¿Se realizan exámenes médicos de ingreso, periódicos y de retiro, de acuerdo a la exposición de los peligros específicos?
</t>
  </si>
  <si>
    <t>¿Se implementan actividades o programas para promover entre los trabajadores, estilos de vida y entornos de trabajo saludable, incluyendo campañas específicas tendientes a la prevención y el control de la fármaco dependencia, el alcoholismo y el tabaquismo, entre otros?</t>
  </si>
  <si>
    <r>
      <rPr>
        <b/>
        <sz val="10"/>
        <rFont val="Calibri"/>
        <family val="2"/>
        <scheme val="minor"/>
      </rPr>
      <t>Servicios de Higiene:</t>
    </r>
    <r>
      <rPr>
        <sz val="10"/>
        <rFont val="Calibri"/>
        <family val="2"/>
        <scheme val="minor"/>
      </rPr>
      <t xml:space="preserve"> se cuenta con un suministro permanente de agua potable, servicios sanitarios y mecanismos para disponer excretas y basuras.</t>
    </r>
  </si>
  <si>
    <r>
      <rPr>
        <b/>
        <sz val="10"/>
        <rFont val="Calibri"/>
        <family val="2"/>
        <scheme val="minor"/>
      </rPr>
      <t>¿</t>
    </r>
    <r>
      <rPr>
        <sz val="10"/>
        <rFont val="Calibri"/>
        <family val="2"/>
        <scheme val="minor"/>
      </rPr>
      <t>Se tiene definido un programa para la disposición y eliminación de los residuos sólidos, líquidos o gaseosos que se producen, así como los residuos peligrosos, de forma que no se ponga en riesgo a los trabajadores?</t>
    </r>
  </si>
  <si>
    <t>¿Se llevan indicadores de ausentismo como: frecuencia, severidad, proporción de accidentes de trabajo mortales, prevalencia de la enfermedad laboral, incidencia de la enfermedad laboral, ausentismo por causa médica, como minímo una vez al año?</t>
  </si>
  <si>
    <t>¿Se realizan mediciones ambientales de los riesgos prioritarios?</t>
  </si>
  <si>
    <t>¿Se realizan inspecciones de seguridad y se llevan a cabo los planes de acción sugeridos con un responsable para su seguimiento?</t>
  </si>
  <si>
    <t>¿Se tienen definidos y documentados indicadores que permitan evaluar el Sistema de Gestión de SST de acuerdo con las condiciones de la empresa, teniendo en cuenta lo indicadores mínimos señalados en el Capítulo IV de la Resolución 0312/2019?.</t>
  </si>
  <si>
    <t>¿Se realizan auditorias anuales para evaluar y retroalimentar el desempeno del sistema de gestión de seguridad y salud en el trabajo en la empresa y se establecen los planes de mejora requeridos?</t>
  </si>
  <si>
    <t>¿Se definen e implementan las acciones preventivas y/o correctivas necesarias con base en los resultados de la supervisión, inspecciones, auditorias, medición de los indicadores del Sistema de Gestión de SST entre otros, y las recomendaciones del COPASST.?</t>
  </si>
  <si>
    <t>Después de la revisión por la Alta Dirección del Sistema de Gestión de SST, se evidencie que las medidas de prevención y control relativas a los peligros y riesgos son inadecuadas o pueden dejar de ser eficaces, ¿la empresa toma las medidas correctivas, preventivas y/o de mejora para subsanar lo detectado?</t>
  </si>
  <si>
    <t>¿Se implementan las medidas y acciones correctivas producto de requerimientos o recomendaciones de autoridades administrativas y de las administradoras de riesgos laborales?</t>
  </si>
  <si>
    <t>¿Se tienen los procedimientos de trabajo seguro para tareas de alto riesgo (TAR)como son: energias peligrosas, Trabajos en Caliente, espacios confinados, Alturas, manejo de sustancias químicas entre otros y se encuentran identificadas en la matriz de peligros en la empresa?</t>
  </si>
  <si>
    <t>¿Se tiene un sistema de gestión de seguridad y salud en el trabajo (SG-SST) documentado y actualizado, de acuerdo con las exigencias determinadas por la normativa legal vigente  (Decreto 1072:2015), Resolución 0312:2019?</t>
  </si>
  <si>
    <r>
      <t xml:space="preserve">Estándares mínimos para empresas, empleadores y contratantes con más de 50 trabajadores.
</t>
    </r>
    <r>
      <rPr>
        <b/>
        <sz val="14"/>
        <color rgb="FF00B0F0"/>
        <rFont val="Calibri"/>
        <family val="2"/>
        <scheme val="minor"/>
      </rPr>
      <t>Resolución 0312:2019</t>
    </r>
  </si>
  <si>
    <t>GESTION DEL CAMBIO</t>
  </si>
  <si>
    <t>Versión</t>
  </si>
  <si>
    <t>Fecha Solicitud</t>
  </si>
  <si>
    <t>Cambio realizado</t>
  </si>
  <si>
    <t>Responsable</t>
  </si>
  <si>
    <t>OBSERVACIONES</t>
  </si>
  <si>
    <t>V1</t>
  </si>
  <si>
    <t>Versión original</t>
  </si>
  <si>
    <t>Durley Cañas</t>
  </si>
  <si>
    <t>V2</t>
  </si>
  <si>
    <t>V3</t>
  </si>
  <si>
    <t>V4</t>
  </si>
  <si>
    <t>V5</t>
  </si>
  <si>
    <t>V6</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</si>
  <si>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</si>
  <si>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</si>
  <si>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</si>
  <si>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</si>
  <si>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</si>
  <si>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el empleador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</si>
  <si>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60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</si>
  <si>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</si>
  <si>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</si>
  <si>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a 85%</t>
  </si>
  <si>
    <t>ACEPTABLE</t>
  </si>
  <si>
    <t>1. Mantener la calificación y evidencias a disposición del Ministerio del Trabajo, e incluir en el Plan de Anual de Trabajo las mejoras que se establezcan de acuerdo con la evaluacion.</t>
  </si>
  <si>
    <t>Planes de mejora conforme al resultado de la autoevaluación de los Estándares Mínimos:</t>
  </si>
  <si>
    <t>Se actualiza la autoevaluación teniendo en cuenta la resolución 0312 de 2019, se icluyen los estándares de acuerdo al número de trabajadores, se actualiza el macroproceso, se incluye control de cambio y menú de inicio</t>
  </si>
  <si>
    <t>AFASD</t>
  </si>
  <si>
    <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</si>
</sst>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38" x14ac:knownFonts="1">
    <font>
      <sz val="11"/>
      <color theme="1"/>
      <name val="Calibri"/>
      <family val="2"/>
      <scheme val="minor"/>
    </font>
    <font>
      <sz val="10"/>
      <name val="Arial"/>
      <family val="2"/>
    </font>
    <font>
      <sz val="12"/>
      <name val="Arial"/>
      <family val="2"/>
    </font>
    <font>
      <b/>
      <sz val="10"/>
      <color indexed="56"/>
      <name val="Calibri"/>
      <family val="2"/>
    </font>
    <font>
      <sz val="11"/>
      <color indexed="56"/>
      <name val="Arial"/>
      <family val="2"/>
    </font>
    <font>
      <b/>
      <i/>
      <sz val="11"/>
      <color indexed="56"/>
      <name val="Arial"/>
      <family val="2"/>
    </font>
    <font>
      <b/>
      <sz val="11"/>
      <color indexed="56"/>
      <name val="Arial"/>
      <family val="2"/>
    </font>
    <font>
      <sz val="11"/>
      <color indexed="18"/>
      <name val="Arial"/>
      <family val="2"/>
    </font>
    <font>
      <sz val="11"/>
      <name val="Arial"/>
      <family val="2"/>
    </font>
    <font>
      <b/>
      <sz val="12"/>
      <name val="Arial"/>
      <family val="2"/>
    </font>
    <font>
      <sz val="11"/>
      <color theme="1"/>
      <name val="Calibri"/>
      <family val="2"/>
      <scheme val="minor"/>
    </font>
    <font>
      <b/>
      <sz val="11"/>
      <color theme="0"/>
      <name val="Calibri"/>
      <family val="2"/>
      <scheme val="minor"/>
    </font>
    <font>
      <sz val="10"/>
      <name val="Calibri"/>
      <family val="2"/>
      <scheme val="minor"/>
    </font>
    <font>
      <sz val="9"/>
      <color theme="1"/>
      <name val="Arial Narrow"/>
      <family val="2"/>
    </font>
    <font>
      <sz val="9"/>
      <color theme="1"/>
      <name val="Calibri"/>
      <family val="2"/>
      <scheme val="minor"/>
    </font>
    <font>
      <b/>
      <sz val="9"/>
      <color theme="1"/>
      <name val="Calibri"/>
      <family val="2"/>
      <scheme val="minor"/>
    </font>
    <font>
      <sz val="12"/>
      <color theme="3" tint="-0.249977111117893"/>
      <name val="Arial"/>
      <family val="2"/>
    </font>
    <font>
      <b/>
      <sz val="11"/>
      <color theme="3" tint="-0.249977111117893"/>
      <name val="Calibri"/>
      <family val="2"/>
      <scheme val="minor"/>
    </font>
    <font>
      <b/>
      <sz val="12"/>
      <name val="Calibri"/>
      <family val="2"/>
      <scheme val="minor"/>
    </font>
    <font>
      <b/>
      <sz val="10"/>
      <color theme="3" tint="-0.249977111117893"/>
      <name val="Calibri"/>
      <family val="2"/>
      <scheme val="minor"/>
    </font>
    <font>
      <b/>
      <sz val="12"/>
      <color theme="1"/>
      <name val="Calibri"/>
      <family val="2"/>
      <scheme val="minor"/>
    </font>
    <font>
      <b/>
      <sz val="11"/>
      <color rgb="FF002060"/>
      <name val="Calibri"/>
      <family val="2"/>
      <scheme val="minor"/>
    </font>
    <font>
      <b/>
      <sz val="10"/>
      <name val="Calibri"/>
      <family val="2"/>
      <scheme val="minor"/>
    </font>
    <font>
      <sz val="10"/>
      <color theme="1"/>
      <name val="Calibri"/>
      <family val="2"/>
      <scheme val="minor"/>
    </font>
    <font>
      <b/>
      <sz val="11"/>
      <color theme="3" tint="-0.499984740745262"/>
      <name val="Calibri"/>
      <family val="2"/>
      <scheme val="minor"/>
    </font>
    <font>
      <sz val="11"/>
      <color theme="3" tint="-0.249977111117893"/>
      <name val="Arial"/>
      <family val="2"/>
    </font>
    <font>
      <b/>
      <sz val="12"/>
      <color theme="3" tint="-0.249977111117893"/>
      <name val="Arial"/>
      <family val="2"/>
    </font>
    <font>
      <sz val="14"/>
      <color theme="1"/>
      <name val="Calibri"/>
      <family val="2"/>
      <scheme val="minor"/>
    </font>
    <font>
      <b/>
      <sz val="12"/>
      <color rgb="FF00B050"/>
      <name val="Arial"/>
      <family val="2"/>
    </font>
    <font>
      <b/>
      <sz val="14"/>
      <color rgb="FF00B0F0"/>
      <name val="Calibri"/>
      <family val="2"/>
      <scheme val="minor"/>
    </font>
    <font>
      <b/>
      <sz val="11"/>
      <name val="Calibri"/>
      <family val="2"/>
      <scheme val="minor"/>
    </font>
    <font>
      <sz val="12"/>
      <color theme="9" tint="-0.249977111117893"/>
      <name val="Arial"/>
      <family val="2"/>
    </font>
    <font>
      <sz val="12"/>
      <color theme="0"/>
      <name val="Calibri"/>
      <family val="2"/>
      <scheme val="minor"/>
    </font>
    <font>
      <b/>
      <sz val="10"/>
      <color theme="0"/>
      <name val="Arial"/>
      <family val="2"/>
    </font>
    <font>
      <sz val="10"/>
      <color theme="1"/>
      <name val="Arial"/>
      <family val="2"/>
    </font>
    <font>
      <b/>
      <sz val="10"/>
      <color theme="1"/>
      <name val="Abadi Extra Light"/>
      <family val="2"/>
    </font>
    <font>
      <b/>
      <sz val="10"/>
      <name val="Abadi Extra Light"/>
      <family val="2"/>
    </font>
    <font>
      <b/>
      <sz val="14"/>
      <color theme="0"/>
      <name val="Abadi Extra Light"/>
      <family val="2"/>
    </font>
  </fonts>
  <fills count="1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4" tint="-0.499984740745262"/>
        <bgColor indexed="64"/>
      </patternFill>
    </fill>
    <fill>
      <patternFill patternType="solid">
        <fgColor rgb="FF002060"/>
        <bgColor indexed="64"/>
      </patternFill>
    </fill>
    <fill>
      <patternFill patternType="solid">
        <fgColor theme="4" tint="-0.249977111117893"/>
        <bgColor indexed="64"/>
      </patternFill>
    </fill>
    <fill>
      <patternFill patternType="solid">
        <fgColor rgb="FFFF0000"/>
        <bgColor indexed="64"/>
      </patternFill>
    </fill>
    <fill>
      <patternFill patternType="solid">
        <fgColor theme="9" tint="0.59999389629810485"/>
        <bgColor indexed="64"/>
      </patternFill>
    </fill>
    <fill>
      <patternFill patternType="solid">
        <fgColor rgb="FFFFC000"/>
        <bgColor indexed="64"/>
      </patternFill>
    </fill>
    <fill>
      <patternFill patternType="solid">
        <fgColor rgb="FF92D050"/>
        <bgColor indexed="64"/>
      </patternFill>
    </fill>
    <fill>
      <patternFill patternType="solid">
        <fgColor rgb="FF003C69"/>
        <bgColor indexed="64"/>
      </patternFill>
    </fill>
    <fill>
      <patternFill patternType="solid">
        <fgColor rgb="FF00B0F0"/>
        <bgColor indexed="64"/>
      </patternFill>
    </fill>
  </fills>
  <borders count="1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6">
    <xf numFmtId="0" fontId="0" fillId="0" borderId="0"/>
    <xf numFmtId="0" fontId="1" fillId="0" borderId="0"/>
    <xf numFmtId="0" fontId="1" fillId="0" borderId="0"/>
    <xf numFmtId="9" fontId="10" fillId="0" borderId="0" applyFont="0" applyFill="0" applyBorder="0" applyAlignment="0" applyProtection="0"/>
    <xf numFmtId="0" fontId="1" fillId="0" borderId="0"/>
    <xf numFmtId="0" fontId="10" fillId="0" borderId="0"/>
  </cellStyleXfs>
  <cellXfs count="173">
    <xf numFmtId="0" fontId="0" fillId="0" borderId="0" xfId="0"/>
    <xf numFmtId="0" fontId="12" fillId="0" borderId="0" xfId="1" applyFont="1"/>
    <xf numFmtId="0" fontId="12" fillId="2" borderId="0" xfId="1" applyFont="1" applyFill="1"/>
    <xf numFmtId="0" fontId="13" fillId="2" borderId="6" xfId="1" applyFont="1" applyFill="1" applyBorder="1" applyAlignment="1">
      <alignment horizontal="right" vertical="center" wrapText="1"/>
    </xf>
    <xf numFmtId="0" fontId="15" fillId="2" borderId="0" xfId="1" applyFont="1" applyFill="1" applyBorder="1" applyAlignment="1">
      <alignment horizontal="left" vertical="center" wrapText="1"/>
    </xf>
    <xf numFmtId="0" fontId="15" fillId="2" borderId="0" xfId="1" applyFont="1" applyFill="1" applyBorder="1" applyAlignment="1">
      <alignment horizontal="center" vertical="center" wrapText="1"/>
    </xf>
    <xf numFmtId="0" fontId="15" fillId="2" borderId="2" xfId="1" applyFont="1" applyFill="1" applyBorder="1" applyAlignment="1">
      <alignment horizontal="center" vertical="center" wrapText="1"/>
    </xf>
    <xf numFmtId="0" fontId="16" fillId="2" borderId="7" xfId="1" applyFont="1" applyFill="1" applyBorder="1" applyAlignment="1">
      <alignment horizontal="center" vertical="center" wrapText="1"/>
    </xf>
    <xf numFmtId="0" fontId="16" fillId="2" borderId="8" xfId="1" applyFont="1" applyFill="1" applyBorder="1" applyAlignment="1">
      <alignment horizontal="center" vertical="center" wrapText="1"/>
    </xf>
    <xf numFmtId="0" fontId="2" fillId="2" borderId="4" xfId="1" applyFont="1" applyFill="1" applyBorder="1" applyAlignment="1">
      <alignment horizontal="left" vertical="top" wrapText="1"/>
    </xf>
    <xf numFmtId="0" fontId="2" fillId="2" borderId="1" xfId="1" applyFont="1" applyFill="1" applyBorder="1" applyAlignment="1">
      <alignment horizontal="left" vertical="top" wrapText="1"/>
    </xf>
    <xf numFmtId="0" fontId="13" fillId="2" borderId="1" xfId="0" applyFont="1" applyFill="1" applyBorder="1" applyAlignment="1">
      <alignment horizontal="right" vertical="center" wrapText="1"/>
    </xf>
    <xf numFmtId="0" fontId="17" fillId="3" borderId="2" xfId="1" applyFont="1" applyFill="1" applyBorder="1" applyAlignment="1">
      <alignment horizontal="center" vertical="center" wrapText="1"/>
    </xf>
    <xf numFmtId="10" fontId="19" fillId="0" borderId="3" xfId="3" applyNumberFormat="1" applyFont="1" applyFill="1" applyBorder="1" applyAlignment="1">
      <alignment horizontal="center" vertical="center" wrapText="1"/>
    </xf>
    <xf numFmtId="9" fontId="20" fillId="0" borderId="3" xfId="3" applyNumberFormat="1" applyFont="1" applyBorder="1" applyAlignment="1">
      <alignment horizontal="center" vertical="center" wrapText="1"/>
    </xf>
    <xf numFmtId="0" fontId="15" fillId="4" borderId="2" xfId="1" applyFont="1" applyFill="1" applyBorder="1" applyAlignment="1" applyProtection="1">
      <alignment horizontal="center" vertical="center" wrapText="1"/>
      <protection locked="0"/>
    </xf>
    <xf numFmtId="0" fontId="19" fillId="0" borderId="3" xfId="1" applyFont="1" applyFill="1" applyBorder="1" applyAlignment="1" applyProtection="1">
      <alignment horizontal="center" vertical="center" wrapText="1"/>
      <protection locked="0"/>
    </xf>
    <xf numFmtId="0" fontId="12" fillId="5" borderId="0" xfId="1" applyFont="1" applyFill="1"/>
    <xf numFmtId="14" fontId="13" fillId="2" borderId="5" xfId="1" applyNumberFormat="1" applyFont="1" applyFill="1" applyBorder="1" applyAlignment="1">
      <alignment horizontal="right" vertical="center" wrapText="1"/>
    </xf>
    <xf numFmtId="0" fontId="14" fillId="2" borderId="0" xfId="1" applyFont="1" applyFill="1" applyBorder="1" applyAlignment="1">
      <alignment horizontal="center" vertical="center" wrapText="1"/>
    </xf>
    <xf numFmtId="0" fontId="26" fillId="2" borderId="12" xfId="1" applyFont="1" applyFill="1" applyBorder="1" applyAlignment="1">
      <alignment horizontal="center" vertical="center" wrapText="1"/>
    </xf>
    <xf numFmtId="0" fontId="26" fillId="2" borderId="0" xfId="1" applyFont="1" applyFill="1" applyBorder="1" applyAlignment="1">
      <alignment horizontal="center" vertical="center" wrapText="1"/>
    </xf>
    <xf numFmtId="0" fontId="9" fillId="2" borderId="4" xfId="1" applyFont="1" applyFill="1" applyBorder="1" applyAlignment="1">
      <alignment horizontal="left" vertical="top" wrapText="1"/>
    </xf>
    <xf numFmtId="0" fontId="9" fillId="2" borderId="1" xfId="1" applyFont="1" applyFill="1" applyBorder="1" applyAlignment="1">
      <alignment horizontal="left" vertical="top" wrapText="1"/>
    </xf>
    <xf numFmtId="0" fontId="14" fillId="4" borderId="2" xfId="1" applyFont="1" applyFill="1" applyBorder="1" applyAlignment="1" applyProtection="1">
      <alignment vertical="center" wrapText="1"/>
      <protection locked="0"/>
    </xf>
    <xf numFmtId="0" fontId="14" fillId="4" borderId="3" xfId="1" applyFont="1" applyFill="1" applyBorder="1" applyAlignment="1" applyProtection="1">
      <alignment vertical="center" wrapText="1"/>
      <protection locked="0"/>
    </xf>
    <xf numFmtId="0" fontId="15" fillId="2" borderId="3" xfId="1" applyFont="1" applyFill="1" applyBorder="1" applyAlignment="1" applyProtection="1">
      <alignment vertical="center" wrapText="1"/>
      <protection locked="0"/>
    </xf>
    <xf numFmtId="0" fontId="22" fillId="0" borderId="2" xfId="1" applyFont="1" applyFill="1" applyBorder="1" applyAlignment="1">
      <alignment horizontal="center" vertical="center" wrapText="1"/>
    </xf>
    <xf numFmtId="0" fontId="22" fillId="2" borderId="3" xfId="1" applyFont="1" applyFill="1" applyBorder="1" applyAlignment="1">
      <alignment horizontal="center" vertical="center" wrapText="1"/>
    </xf>
    <xf numFmtId="10" fontId="19" fillId="0" borderId="3" xfId="3" applyNumberFormat="1" applyFont="1" applyFill="1" applyBorder="1" applyAlignment="1" applyProtection="1">
      <alignment horizontal="center" vertical="center" wrapText="1"/>
    </xf>
    <xf numFmtId="0" fontId="33" fillId="13" borderId="2" xfId="5" applyFont="1" applyFill="1" applyBorder="1" applyAlignment="1">
      <alignment horizontal="center" vertical="center"/>
    </xf>
    <xf numFmtId="0" fontId="32" fillId="6" borderId="2" xfId="0" applyFont="1" applyFill="1" applyBorder="1" applyAlignment="1">
      <alignment horizontal="center" vertical="center"/>
    </xf>
    <xf numFmtId="0" fontId="34" fillId="2" borderId="2" xfId="5" applyFont="1" applyFill="1" applyBorder="1" applyAlignment="1">
      <alignment horizontal="center" vertical="center"/>
    </xf>
    <xf numFmtId="164" fontId="34" fillId="2" borderId="2" xfId="5" applyNumberFormat="1" applyFont="1" applyFill="1" applyBorder="1" applyAlignment="1">
      <alignment horizontal="center" vertical="center"/>
    </xf>
    <xf numFmtId="0" fontId="0" fillId="0" borderId="2" xfId="0" applyBorder="1"/>
    <xf numFmtId="0" fontId="0" fillId="0" borderId="2" xfId="0" applyBorder="1" applyAlignment="1">
      <alignment vertical="center"/>
    </xf>
    <xf numFmtId="15" fontId="34" fillId="2" borderId="2" xfId="5" applyNumberFormat="1" applyFont="1" applyFill="1" applyBorder="1" applyAlignment="1">
      <alignment vertical="center" wrapText="1"/>
    </xf>
    <xf numFmtId="0" fontId="0" fillId="0" borderId="2" xfId="0" applyBorder="1" applyAlignment="1">
      <alignment horizontal="center"/>
    </xf>
    <xf numFmtId="0" fontId="35" fillId="14" borderId="2" xfId="4" applyFont="1" applyFill="1" applyBorder="1" applyAlignment="1" applyProtection="1">
      <alignment horizontal="center" vertical="center" wrapText="1"/>
      <protection hidden="1"/>
    </xf>
    <xf numFmtId="0" fontId="36" fillId="0" borderId="2" xfId="4" applyFont="1" applyFill="1" applyBorder="1" applyAlignment="1" applyProtection="1">
      <alignment horizontal="center" vertical="center" wrapText="1"/>
      <protection hidden="1"/>
    </xf>
    <xf numFmtId="0" fontId="36" fillId="9" borderId="2" xfId="4" applyFont="1" applyFill="1" applyBorder="1" applyAlignment="1" applyProtection="1">
      <alignment horizontal="center" vertical="center" wrapText="1"/>
      <protection hidden="1"/>
    </xf>
    <xf numFmtId="0" fontId="36" fillId="0" borderId="2" xfId="4" applyFont="1" applyFill="1" applyBorder="1" applyAlignment="1" applyProtection="1">
      <alignment horizontal="justify" vertical="center" wrapText="1"/>
      <protection hidden="1"/>
    </xf>
    <xf numFmtId="0" fontId="36" fillId="11" borderId="2" xfId="4" applyFont="1" applyFill="1" applyBorder="1" applyAlignment="1" applyProtection="1">
      <alignment horizontal="center" vertical="center" wrapText="1"/>
      <protection hidden="1"/>
    </xf>
    <xf numFmtId="0" fontId="36" fillId="12" borderId="2" xfId="4" applyFont="1" applyFill="1" applyBorder="1" applyAlignment="1" applyProtection="1">
      <alignment horizontal="center" vertical="center" wrapText="1"/>
      <protection hidden="1"/>
    </xf>
    <xf numFmtId="10" fontId="19" fillId="0" borderId="3" xfId="3" applyNumberFormat="1" applyFont="1" applyFill="1" applyBorder="1" applyAlignment="1" applyProtection="1">
      <alignment horizontal="center" vertical="center" wrapText="1"/>
      <protection hidden="1"/>
    </xf>
    <xf numFmtId="9" fontId="20" fillId="0" borderId="3" xfId="3" applyNumberFormat="1" applyFont="1" applyBorder="1" applyAlignment="1" applyProtection="1">
      <alignment horizontal="center" vertical="center" wrapText="1"/>
      <protection hidden="1"/>
    </xf>
    <xf numFmtId="0" fontId="30" fillId="2" borderId="3" xfId="1" applyFont="1" applyFill="1" applyBorder="1" applyAlignment="1" applyProtection="1">
      <alignment horizontal="center" vertical="center" wrapText="1"/>
      <protection hidden="1"/>
    </xf>
    <xf numFmtId="0" fontId="12" fillId="2" borderId="3" xfId="1" applyFont="1" applyFill="1" applyBorder="1" applyAlignment="1">
      <alignment horizontal="justify" vertical="top" wrapText="1"/>
    </xf>
    <xf numFmtId="0" fontId="12" fillId="2" borderId="4" xfId="1" applyFont="1" applyFill="1" applyBorder="1" applyAlignment="1">
      <alignment horizontal="justify" vertical="top" wrapText="1"/>
    </xf>
    <xf numFmtId="0" fontId="12" fillId="2" borderId="1" xfId="1" applyFont="1" applyFill="1" applyBorder="1" applyAlignment="1">
      <alignment horizontal="justify" vertical="top" wrapText="1"/>
    </xf>
    <xf numFmtId="0" fontId="27" fillId="2" borderId="10" xfId="1" applyFont="1" applyFill="1" applyBorder="1" applyAlignment="1">
      <alignment horizontal="center" vertical="center" wrapText="1"/>
    </xf>
    <xf numFmtId="0" fontId="31" fillId="2" borderId="3" xfId="1" applyFont="1" applyFill="1" applyBorder="1" applyAlignment="1">
      <alignment horizontal="center" vertical="center" wrapText="1"/>
    </xf>
    <xf numFmtId="0" fontId="31" fillId="2" borderId="4" xfId="1" applyFont="1" applyFill="1" applyBorder="1" applyAlignment="1">
      <alignment horizontal="center" vertical="center" wrapText="1"/>
    </xf>
    <xf numFmtId="0" fontId="31" fillId="2" borderId="1" xfId="1" applyFont="1" applyFill="1" applyBorder="1" applyAlignment="1">
      <alignment horizontal="center" vertical="center" wrapText="1"/>
    </xf>
    <xf numFmtId="0" fontId="11" fillId="8" borderId="11" xfId="1" applyFont="1" applyFill="1" applyBorder="1" applyAlignment="1">
      <alignment horizontal="center" vertical="center" wrapText="1"/>
    </xf>
    <xf numFmtId="0" fontId="11" fillId="8" borderId="4" xfId="1" applyFont="1" applyFill="1" applyBorder="1" applyAlignment="1">
      <alignment horizontal="center" vertical="center" wrapText="1"/>
    </xf>
    <xf numFmtId="0" fontId="17" fillId="3" borderId="10" xfId="1" applyFont="1" applyFill="1" applyBorder="1" applyAlignment="1">
      <alignment horizontal="center" vertical="center" wrapText="1"/>
    </xf>
    <xf numFmtId="0" fontId="17" fillId="3" borderId="5" xfId="1" applyFont="1" applyFill="1" applyBorder="1" applyAlignment="1">
      <alignment horizontal="center" vertical="center" wrapText="1"/>
    </xf>
    <xf numFmtId="0" fontId="24" fillId="3" borderId="3" xfId="1" applyFont="1" applyFill="1" applyBorder="1" applyAlignment="1">
      <alignment horizontal="center" vertical="center" wrapText="1"/>
    </xf>
    <xf numFmtId="0" fontId="11" fillId="3" borderId="1" xfId="1" applyFont="1" applyFill="1" applyBorder="1" applyAlignment="1">
      <alignment horizontal="center" vertical="center" wrapText="1"/>
    </xf>
    <xf numFmtId="0" fontId="17" fillId="3" borderId="9" xfId="1" applyFont="1" applyFill="1" applyBorder="1" applyAlignment="1">
      <alignment horizontal="center" vertical="center" wrapText="1"/>
    </xf>
    <xf numFmtId="0" fontId="12" fillId="0" borderId="3" xfId="1" applyFont="1" applyFill="1" applyBorder="1" applyAlignment="1">
      <alignment horizontal="justify" vertical="center" wrapText="1"/>
    </xf>
    <xf numFmtId="0" fontId="12" fillId="0" borderId="4" xfId="1" applyFont="1" applyFill="1" applyBorder="1" applyAlignment="1">
      <alignment horizontal="justify" vertical="center" wrapText="1"/>
    </xf>
    <xf numFmtId="0" fontId="12" fillId="0" borderId="1" xfId="1" applyFont="1" applyFill="1" applyBorder="1" applyAlignment="1">
      <alignment horizontal="justify" vertical="center" wrapText="1"/>
    </xf>
    <xf numFmtId="10" fontId="19" fillId="4" borderId="3" xfId="3" applyNumberFormat="1" applyFont="1" applyFill="1" applyBorder="1" applyAlignment="1" applyProtection="1">
      <alignment horizontal="center" vertical="center" wrapText="1"/>
      <protection locked="0"/>
    </xf>
    <xf numFmtId="10" fontId="19" fillId="4" borderId="4" xfId="3" applyNumberFormat="1" applyFont="1" applyFill="1" applyBorder="1" applyAlignment="1" applyProtection="1">
      <alignment horizontal="center" vertical="center" wrapText="1"/>
      <protection locked="0"/>
    </xf>
    <xf numFmtId="10" fontId="19" fillId="4" borderId="1" xfId="3" applyNumberFormat="1" applyFont="1" applyFill="1" applyBorder="1" applyAlignment="1" applyProtection="1">
      <alignment horizontal="center" vertical="center" wrapText="1"/>
      <protection locked="0"/>
    </xf>
    <xf numFmtId="0" fontId="11" fillId="7" borderId="0" xfId="1" applyFont="1" applyFill="1" applyAlignment="1">
      <alignment horizontal="center" vertical="center" wrapText="1"/>
    </xf>
    <xf numFmtId="0" fontId="25" fillId="0" borderId="3" xfId="1" applyFont="1" applyFill="1" applyBorder="1" applyAlignment="1">
      <alignment horizontal="justify" vertical="top" wrapText="1"/>
    </xf>
    <xf numFmtId="0" fontId="8" fillId="0" borderId="4" xfId="1" applyFont="1" applyFill="1" applyBorder="1" applyAlignment="1">
      <alignment horizontal="justify" vertical="top" wrapText="1"/>
    </xf>
    <xf numFmtId="0" fontId="8" fillId="0" borderId="1" xfId="1" applyFont="1" applyFill="1" applyBorder="1" applyAlignment="1">
      <alignment horizontal="justify" vertical="top" wrapText="1"/>
    </xf>
    <xf numFmtId="0" fontId="26" fillId="2" borderId="9" xfId="1" applyFont="1" applyFill="1" applyBorder="1" applyAlignment="1">
      <alignment horizontal="center" vertical="center" wrapText="1"/>
    </xf>
    <xf numFmtId="0" fontId="26" fillId="2" borderId="10" xfId="1"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2" borderId="12" xfId="1" applyFont="1" applyFill="1" applyBorder="1" applyAlignment="1">
      <alignment horizontal="center" vertical="center" wrapText="1"/>
    </xf>
    <xf numFmtId="0" fontId="26" fillId="2" borderId="0" xfId="1" applyFont="1" applyFill="1" applyBorder="1" applyAlignment="1">
      <alignment horizontal="center" vertical="center" wrapText="1"/>
    </xf>
    <xf numFmtId="0" fontId="26" fillId="2" borderId="13" xfId="1" applyFont="1" applyFill="1" applyBorder="1" applyAlignment="1">
      <alignment horizontal="center"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6" xfId="1" applyFont="1" applyFill="1" applyBorder="1" applyAlignment="1">
      <alignment horizontal="center" vertical="center" wrapText="1"/>
    </xf>
    <xf numFmtId="0" fontId="9" fillId="2" borderId="3" xfId="1" applyFont="1" applyFill="1" applyBorder="1" applyAlignment="1">
      <alignment horizontal="left" vertical="top" wrapText="1"/>
    </xf>
    <xf numFmtId="0" fontId="9" fillId="2" borderId="4" xfId="1" applyFont="1" applyFill="1" applyBorder="1" applyAlignment="1">
      <alignment horizontal="left" vertical="top" wrapText="1"/>
    </xf>
    <xf numFmtId="0" fontId="9" fillId="2" borderId="1" xfId="1" applyFont="1" applyFill="1" applyBorder="1" applyAlignment="1">
      <alignment horizontal="left" vertical="top" wrapText="1"/>
    </xf>
    <xf numFmtId="0" fontId="18" fillId="2" borderId="9" xfId="1" applyFont="1" applyFill="1" applyBorder="1" applyAlignment="1">
      <alignment horizontal="center" vertical="center"/>
    </xf>
    <xf numFmtId="0" fontId="18" fillId="2" borderId="10" xfId="1" applyFont="1" applyFill="1" applyBorder="1" applyAlignment="1">
      <alignment horizontal="center" vertical="center"/>
    </xf>
    <xf numFmtId="0" fontId="18" fillId="2" borderId="5" xfId="1" applyFont="1" applyFill="1" applyBorder="1" applyAlignment="1">
      <alignment horizontal="center" vertical="center"/>
    </xf>
    <xf numFmtId="0" fontId="12" fillId="2" borderId="3" xfId="1" applyFont="1" applyFill="1" applyBorder="1" applyAlignment="1">
      <alignment horizontal="center"/>
    </xf>
    <xf numFmtId="0" fontId="12" fillId="2" borderId="4" xfId="1" applyFont="1" applyFill="1" applyBorder="1" applyAlignment="1">
      <alignment horizontal="center"/>
    </xf>
    <xf numFmtId="0" fontId="12" fillId="2" borderId="1" xfId="1" applyFont="1" applyFill="1" applyBorder="1" applyAlignment="1">
      <alignment horizontal="center"/>
    </xf>
    <xf numFmtId="0" fontId="27" fillId="10" borderId="9" xfId="1" applyFont="1" applyFill="1" applyBorder="1" applyAlignment="1">
      <alignment horizontal="center" vertical="center" wrapText="1"/>
    </xf>
    <xf numFmtId="0" fontId="27" fillId="10" borderId="10" xfId="1" applyFont="1" applyFill="1" applyBorder="1" applyAlignment="1">
      <alignment horizontal="center" vertical="center" wrapText="1"/>
    </xf>
    <xf numFmtId="0" fontId="27" fillId="10" borderId="5" xfId="1" applyFont="1" applyFill="1" applyBorder="1" applyAlignment="1">
      <alignment horizontal="center" vertical="center" wrapText="1"/>
    </xf>
    <xf numFmtId="0" fontId="27" fillId="10" borderId="7" xfId="1" applyFont="1" applyFill="1" applyBorder="1" applyAlignment="1">
      <alignment horizontal="center" vertical="center" wrapText="1"/>
    </xf>
    <xf numFmtId="0" fontId="27" fillId="10" borderId="8" xfId="1" applyFont="1" applyFill="1" applyBorder="1" applyAlignment="1">
      <alignment horizontal="center" vertical="center" wrapText="1"/>
    </xf>
    <xf numFmtId="0" fontId="27" fillId="10" borderId="6" xfId="1" applyFont="1" applyFill="1" applyBorder="1" applyAlignment="1">
      <alignment horizontal="center" vertical="center" wrapText="1"/>
    </xf>
    <xf numFmtId="0" fontId="22" fillId="2" borderId="3" xfId="1" applyFont="1" applyFill="1" applyBorder="1" applyAlignment="1">
      <alignment horizontal="left" vertical="center"/>
    </xf>
    <xf numFmtId="0" fontId="22" fillId="2" borderId="1" xfId="1" applyFont="1" applyFill="1" applyBorder="1" applyAlignment="1">
      <alignment horizontal="left" vertical="center"/>
    </xf>
    <xf numFmtId="0" fontId="12" fillId="4" borderId="3" xfId="1" applyFont="1" applyFill="1" applyBorder="1" applyAlignment="1" applyProtection="1">
      <alignment horizontal="center"/>
      <protection locked="0"/>
    </xf>
    <xf numFmtId="0" fontId="12" fillId="4" borderId="4" xfId="1" applyFont="1" applyFill="1" applyBorder="1" applyAlignment="1" applyProtection="1">
      <alignment horizontal="center"/>
      <protection locked="0"/>
    </xf>
    <xf numFmtId="0" fontId="12" fillId="4" borderId="1" xfId="1" applyFont="1" applyFill="1" applyBorder="1" applyAlignment="1" applyProtection="1">
      <alignment horizontal="center"/>
      <protection locked="0"/>
    </xf>
    <xf numFmtId="0" fontId="20" fillId="0" borderId="3" xfId="1" applyFont="1" applyBorder="1" applyAlignment="1">
      <alignment horizontal="center" vertical="center" wrapText="1"/>
    </xf>
    <xf numFmtId="0" fontId="20" fillId="0" borderId="4" xfId="1" applyFont="1" applyBorder="1" applyAlignment="1">
      <alignment horizontal="center" vertical="center" wrapText="1"/>
    </xf>
    <xf numFmtId="0" fontId="20" fillId="0" borderId="1" xfId="1" applyFont="1" applyBorder="1" applyAlignment="1">
      <alignment horizontal="center" vertical="center" wrapText="1"/>
    </xf>
    <xf numFmtId="10" fontId="23" fillId="0" borderId="3" xfId="3" applyNumberFormat="1" applyFont="1" applyBorder="1" applyAlignment="1">
      <alignment horizontal="center" vertical="center" wrapText="1"/>
    </xf>
    <xf numFmtId="10" fontId="23" fillId="0" borderId="4" xfId="3" applyNumberFormat="1" applyFont="1" applyBorder="1" applyAlignment="1">
      <alignment horizontal="center" vertical="center" wrapText="1"/>
    </xf>
    <xf numFmtId="10" fontId="23" fillId="0" borderId="1" xfId="3" applyNumberFormat="1" applyFont="1" applyBorder="1" applyAlignment="1">
      <alignment horizontal="center" vertical="center" wrapText="1"/>
    </xf>
    <xf numFmtId="0" fontId="12" fillId="2" borderId="3" xfId="1" applyFont="1" applyFill="1" applyBorder="1" applyAlignment="1">
      <alignment horizontal="justify" vertical="center" wrapText="1"/>
    </xf>
    <xf numFmtId="0" fontId="12" fillId="2" borderId="4" xfId="1" applyFont="1" applyFill="1" applyBorder="1" applyAlignment="1">
      <alignment horizontal="justify" vertical="center" wrapText="1"/>
    </xf>
    <xf numFmtId="0" fontId="11" fillId="7" borderId="3" xfId="1" applyFont="1" applyFill="1" applyBorder="1" applyAlignment="1">
      <alignment horizontal="center" vertical="center" wrapText="1"/>
    </xf>
    <xf numFmtId="0" fontId="21" fillId="7" borderId="4" xfId="1" applyFont="1" applyFill="1" applyBorder="1" applyAlignment="1">
      <alignment horizontal="center" vertical="center" wrapText="1"/>
    </xf>
    <xf numFmtId="0" fontId="21" fillId="7" borderId="1" xfId="1" applyFont="1" applyFill="1" applyBorder="1" applyAlignment="1">
      <alignment horizontal="center" vertical="center" wrapText="1"/>
    </xf>
    <xf numFmtId="0" fontId="15" fillId="2" borderId="4" xfId="1" applyFont="1" applyFill="1" applyBorder="1" applyAlignment="1">
      <alignment horizontal="center" vertical="center" wrapText="1"/>
    </xf>
    <xf numFmtId="0" fontId="15" fillId="2" borderId="3" xfId="1" applyFont="1" applyFill="1" applyBorder="1" applyAlignment="1">
      <alignment horizontal="left" vertical="center" wrapText="1"/>
    </xf>
    <xf numFmtId="0" fontId="15" fillId="2" borderId="4" xfId="1" applyFont="1" applyFill="1" applyBorder="1" applyAlignment="1">
      <alignment horizontal="left" vertical="center" wrapText="1"/>
    </xf>
    <xf numFmtId="0" fontId="15" fillId="2" borderId="1" xfId="1" applyFont="1" applyFill="1" applyBorder="1" applyAlignment="1">
      <alignment horizontal="left" vertical="center" wrapText="1"/>
    </xf>
    <xf numFmtId="0" fontId="15" fillId="4" borderId="3" xfId="1" applyFont="1" applyFill="1" applyBorder="1" applyAlignment="1" applyProtection="1">
      <alignment horizontal="center" vertical="center" wrapText="1"/>
      <protection locked="0"/>
    </xf>
    <xf numFmtId="0" fontId="15" fillId="4" borderId="4" xfId="1" applyFont="1" applyFill="1" applyBorder="1" applyAlignment="1" applyProtection="1">
      <alignment horizontal="center" vertical="center" wrapText="1"/>
      <protection locked="0"/>
    </xf>
    <xf numFmtId="0" fontId="15" fillId="4" borderId="1" xfId="1" applyFont="1" applyFill="1" applyBorder="1" applyAlignment="1" applyProtection="1">
      <alignment horizontal="center" vertical="center" wrapText="1"/>
      <protection locked="0"/>
    </xf>
    <xf numFmtId="0" fontId="25" fillId="0" borderId="0" xfId="1" applyFont="1" applyFill="1" applyBorder="1" applyAlignment="1">
      <alignment horizontal="center" vertical="top" wrapText="1"/>
    </xf>
    <xf numFmtId="0" fontId="15" fillId="2" borderId="3" xfId="1" applyFont="1" applyFill="1" applyBorder="1" applyAlignment="1">
      <alignment horizontal="center" vertical="center" wrapText="1"/>
    </xf>
    <xf numFmtId="0" fontId="15" fillId="2" borderId="1" xfId="1" applyFont="1" applyFill="1" applyBorder="1" applyAlignment="1">
      <alignment horizontal="center" vertical="center" wrapText="1"/>
    </xf>
    <xf numFmtId="0" fontId="15" fillId="2" borderId="3" xfId="1" applyFont="1" applyFill="1" applyBorder="1" applyAlignment="1" applyProtection="1">
      <alignment horizontal="center" vertical="center" wrapText="1"/>
      <protection locked="0"/>
    </xf>
    <xf numFmtId="0" fontId="15" fillId="2" borderId="4" xfId="1" applyFont="1" applyFill="1" applyBorder="1" applyAlignment="1" applyProtection="1">
      <alignment horizontal="center" vertical="center" wrapText="1"/>
      <protection locked="0"/>
    </xf>
    <xf numFmtId="0" fontId="15" fillId="2" borderId="1" xfId="1" applyFont="1" applyFill="1" applyBorder="1" applyAlignment="1" applyProtection="1">
      <alignment horizontal="center" vertical="center" wrapText="1"/>
      <protection locked="0"/>
    </xf>
    <xf numFmtId="0" fontId="14" fillId="2" borderId="0" xfId="1" applyFont="1" applyFill="1" applyBorder="1" applyAlignment="1">
      <alignment horizontal="center" vertical="center" wrapText="1"/>
    </xf>
    <xf numFmtId="0" fontId="15" fillId="2" borderId="2" xfId="1" applyFont="1" applyFill="1" applyBorder="1" applyAlignment="1">
      <alignment horizontal="left" vertical="center" wrapText="1"/>
    </xf>
    <xf numFmtId="0" fontId="14" fillId="4" borderId="2" xfId="1" applyFont="1" applyFill="1" applyBorder="1" applyAlignment="1" applyProtection="1">
      <alignment horizontal="center" vertical="center" wrapText="1"/>
      <protection locked="0"/>
    </xf>
    <xf numFmtId="0" fontId="14" fillId="2" borderId="2" xfId="0" applyFont="1" applyFill="1" applyBorder="1" applyAlignment="1">
      <alignment horizontal="left" vertical="center" wrapText="1"/>
    </xf>
    <xf numFmtId="0" fontId="14" fillId="2" borderId="9" xfId="0" applyFont="1" applyFill="1" applyBorder="1" applyAlignment="1">
      <alignment horizontal="left" vertical="center" wrapText="1"/>
    </xf>
    <xf numFmtId="0" fontId="14" fillId="2" borderId="10" xfId="0" applyFont="1" applyFill="1" applyBorder="1" applyAlignment="1">
      <alignment horizontal="left" vertical="center" wrapText="1"/>
    </xf>
    <xf numFmtId="0" fontId="14" fillId="2" borderId="7"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14" fillId="2" borderId="2" xfId="1" applyFont="1" applyFill="1" applyBorder="1" applyAlignment="1">
      <alignment horizontal="left" vertical="center" wrapText="1"/>
    </xf>
    <xf numFmtId="0" fontId="12" fillId="0" borderId="8" xfId="1" applyFont="1" applyBorder="1" applyAlignment="1">
      <alignment horizontal="center"/>
    </xf>
    <xf numFmtId="14" fontId="13" fillId="2" borderId="5" xfId="1" applyNumberFormat="1" applyFont="1" applyFill="1" applyBorder="1" applyAlignment="1">
      <alignment horizontal="right" vertical="center" wrapText="1"/>
    </xf>
    <xf numFmtId="14" fontId="13" fillId="2" borderId="6" xfId="1" applyNumberFormat="1" applyFont="1" applyFill="1" applyBorder="1" applyAlignment="1">
      <alignment horizontal="right" vertical="center" wrapText="1"/>
    </xf>
    <xf numFmtId="0" fontId="15" fillId="2" borderId="2"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2" fillId="0" borderId="9" xfId="1" applyFont="1" applyBorder="1" applyAlignment="1">
      <alignment horizontal="center"/>
    </xf>
    <xf numFmtId="0" fontId="12" fillId="0" borderId="10" xfId="1" applyFont="1" applyBorder="1" applyAlignment="1">
      <alignment horizontal="center"/>
    </xf>
    <xf numFmtId="0" fontId="12" fillId="0" borderId="12" xfId="1" applyFont="1" applyBorder="1" applyAlignment="1">
      <alignment horizontal="center"/>
    </xf>
    <xf numFmtId="0" fontId="12" fillId="0" borderId="0" xfId="1" applyFont="1" applyBorder="1" applyAlignment="1">
      <alignment horizontal="center"/>
    </xf>
    <xf numFmtId="0" fontId="12" fillId="0" borderId="7" xfId="1" applyFont="1" applyBorder="1" applyAlignment="1">
      <alignment horizontal="center"/>
    </xf>
    <xf numFmtId="0" fontId="22" fillId="0" borderId="9" xfId="1" applyFont="1" applyBorder="1" applyAlignment="1">
      <alignment horizontal="center" vertical="center" wrapText="1"/>
    </xf>
    <xf numFmtId="0" fontId="12" fillId="0" borderId="10" xfId="1" applyFont="1" applyBorder="1" applyAlignment="1">
      <alignment horizontal="center" vertical="center" wrapText="1"/>
    </xf>
    <xf numFmtId="0" fontId="12" fillId="0" borderId="5" xfId="1" applyFont="1" applyBorder="1" applyAlignment="1">
      <alignment horizontal="center" vertical="center" wrapText="1"/>
    </xf>
    <xf numFmtId="0" fontId="12" fillId="0" borderId="12" xfId="1" applyFont="1" applyBorder="1" applyAlignment="1">
      <alignment horizontal="center" vertical="center" wrapText="1"/>
    </xf>
    <xf numFmtId="0" fontId="12" fillId="0" borderId="0" xfId="1" applyFont="1" applyBorder="1" applyAlignment="1">
      <alignment horizontal="center" vertical="center" wrapText="1"/>
    </xf>
    <xf numFmtId="0" fontId="12" fillId="0" borderId="13" xfId="1" applyFont="1" applyBorder="1" applyAlignment="1">
      <alignment horizontal="center" vertical="center" wrapText="1"/>
    </xf>
    <xf numFmtId="0" fontId="12" fillId="0" borderId="7" xfId="1" applyFont="1" applyBorder="1" applyAlignment="1">
      <alignment horizontal="center" vertical="center" wrapText="1"/>
    </xf>
    <xf numFmtId="0" fontId="12" fillId="0" borderId="8" xfId="1" applyFont="1" applyBorder="1" applyAlignment="1">
      <alignment horizontal="center" vertical="center" wrapText="1"/>
    </xf>
    <xf numFmtId="0" fontId="12" fillId="0" borderId="6" xfId="1" applyFont="1" applyBorder="1" applyAlignment="1">
      <alignment horizontal="center" vertical="center" wrapText="1"/>
    </xf>
    <xf numFmtId="0" fontId="12" fillId="2" borderId="3" xfId="1" applyFont="1" applyFill="1" applyBorder="1" applyAlignment="1" applyProtection="1">
      <alignment horizontal="justify" vertical="center" wrapText="1"/>
      <protection locked="0"/>
    </xf>
    <xf numFmtId="0" fontId="12" fillId="2" borderId="4" xfId="1" applyFont="1" applyFill="1" applyBorder="1" applyAlignment="1" applyProtection="1">
      <alignment horizontal="justify" vertical="center" wrapText="1"/>
      <protection locked="0"/>
    </xf>
    <xf numFmtId="0" fontId="12" fillId="2" borderId="1" xfId="1" applyFont="1" applyFill="1" applyBorder="1" applyAlignment="1" applyProtection="1">
      <alignment horizontal="justify" vertical="center" wrapText="1"/>
      <protection locked="0"/>
    </xf>
    <xf numFmtId="0" fontId="12" fillId="2" borderId="3" xfId="1" applyFont="1" applyFill="1" applyBorder="1" applyAlignment="1">
      <alignment vertical="center" wrapText="1"/>
    </xf>
    <xf numFmtId="0" fontId="12" fillId="2" borderId="4" xfId="1" applyFont="1" applyFill="1" applyBorder="1" applyAlignment="1">
      <alignment vertical="center" wrapText="1"/>
    </xf>
    <xf numFmtId="0" fontId="12" fillId="2" borderId="1" xfId="1" applyFont="1" applyFill="1" applyBorder="1" applyAlignment="1">
      <alignment vertical="center" wrapText="1"/>
    </xf>
    <xf numFmtId="0" fontId="12" fillId="2" borderId="1" xfId="1" applyFont="1" applyFill="1" applyBorder="1" applyAlignment="1">
      <alignment horizontal="justify" vertical="center" wrapText="1"/>
    </xf>
    <xf numFmtId="0" fontId="12" fillId="2" borderId="3" xfId="1" applyFont="1" applyFill="1" applyBorder="1" applyAlignment="1" applyProtection="1">
      <alignment horizontal="justify" vertical="top" wrapText="1"/>
      <protection locked="0"/>
    </xf>
    <xf numFmtId="0" fontId="12" fillId="2" borderId="4" xfId="1" applyFont="1" applyFill="1" applyBorder="1" applyAlignment="1" applyProtection="1">
      <alignment horizontal="justify" vertical="top" wrapText="1"/>
      <protection locked="0"/>
    </xf>
    <xf numFmtId="0" fontId="12" fillId="2" borderId="1" xfId="1" applyFont="1" applyFill="1" applyBorder="1" applyAlignment="1" applyProtection="1">
      <alignment horizontal="justify" vertical="top" wrapText="1"/>
      <protection locked="0"/>
    </xf>
    <xf numFmtId="0" fontId="12" fillId="0" borderId="3" xfId="1" applyFont="1" applyFill="1" applyBorder="1" applyAlignment="1">
      <alignment horizontal="justify" vertical="top" wrapText="1"/>
    </xf>
    <xf numFmtId="0" fontId="12" fillId="0" borderId="4" xfId="1" applyFont="1" applyFill="1" applyBorder="1" applyAlignment="1">
      <alignment horizontal="justify" vertical="top" wrapText="1"/>
    </xf>
    <xf numFmtId="0" fontId="12" fillId="0" borderId="1" xfId="1" applyFont="1" applyFill="1" applyBorder="1" applyAlignment="1">
      <alignment horizontal="justify" vertical="top" wrapText="1"/>
    </xf>
    <xf numFmtId="0" fontId="37" fillId="14" borderId="2" xfId="4" applyFont="1" applyFill="1" applyBorder="1" applyAlignment="1" applyProtection="1">
      <alignment horizontal="center" vertical="center" wrapText="1"/>
      <protection hidden="1"/>
    </xf>
    <xf numFmtId="15" fontId="34" fillId="2" borderId="2" xfId="5" applyNumberFormat="1" applyFont="1" applyFill="1" applyBorder="1" applyAlignment="1">
      <alignment horizontal="left" vertical="center" wrapText="1"/>
    </xf>
    <xf numFmtId="15" fontId="34" fillId="2" borderId="2" xfId="5" applyNumberFormat="1" applyFont="1" applyFill="1" applyBorder="1" applyAlignment="1">
      <alignment horizontal="left" vertical="center"/>
    </xf>
    <xf numFmtId="0" fontId="0" fillId="0" borderId="2" xfId="0" applyBorder="1" applyAlignment="1">
      <alignment horizontal="left" vertical="center" wrapText="1"/>
    </xf>
    <xf numFmtId="0" fontId="32" fillId="6" borderId="2" xfId="0" applyFont="1" applyFill="1" applyBorder="1" applyAlignment="1">
      <alignment horizontal="center" vertical="center"/>
    </xf>
    <xf numFmtId="0" fontId="33" fillId="13" borderId="2" xfId="5" applyFont="1" applyFill="1" applyBorder="1" applyAlignment="1">
      <alignment horizontal="center" vertical="center"/>
    </xf>
  </cellXfs>
  <cellStyles count="6">
    <cellStyle name="Normal" xfId="0" builtinId="0"/>
    <cellStyle name="Normal 2" xfId="1" xr:uid="{00000000-0005-0000-0000-000001000000}"/>
    <cellStyle name="Normal 2 2" xfId="2" xr:uid="{00000000-0005-0000-0000-000002000000}"/>
    <cellStyle name="Normal 3" xfId="4" xr:uid="{00000000-0005-0000-0000-000003000000}"/>
    <cellStyle name="Normal 5 2" xfId="5" xr:uid="{00000000-0005-0000-0000-000004000000}"/>
    <cellStyle name="Porcentaje" xfId="3" builtinId="5"/>
  </cellStyles>
  <dxfs count="21">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92D05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11-50_TRAB_RIESGO I,II,III'!A1"/><Relationship Id="rId2" Type="http://schemas.openxmlformats.org/officeDocument/2006/relationships/hyperlink" Target="#'M&#193;S DE 50 TRAB'!A1"/><Relationship Id="rId1" Type="http://schemas.openxmlformats.org/officeDocument/2006/relationships/hyperlink" Target="#'0-10_TRAB_RIESGO I,II,III'!A1"/><Relationship Id="rId6" Type="http://schemas.openxmlformats.org/officeDocument/2006/relationships/hyperlink" Target="#'PLANES DE MEJORA'!A1"/><Relationship Id="rId5" Type="http://schemas.openxmlformats.org/officeDocument/2006/relationships/hyperlink" Target="#CONTROL_CAMBIOS!A1"/><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xdr:from>
      <xdr:col>1</xdr:col>
      <xdr:colOff>720514</xdr:colOff>
      <xdr:row>1</xdr:row>
      <xdr:rowOff>46143</xdr:rowOff>
    </xdr:from>
    <xdr:to>
      <xdr:col>6</xdr:col>
      <xdr:colOff>682414</xdr:colOff>
      <xdr:row>6</xdr:row>
      <xdr:rowOff>82336</xdr:rowOff>
    </xdr:to>
    <xdr:sp macro="" textlink="">
      <xdr:nvSpPr>
        <xdr:cNvPr id="2" name="CuadroTexto 9">
          <a:extLst>
            <a:ext uri="{FF2B5EF4-FFF2-40B4-BE49-F238E27FC236}">
              <a16:creationId xmlns:a16="http://schemas.microsoft.com/office/drawing/2014/main" id="{061B7174-BE7C-40E6-88C0-EEEF1B78AF16}"/>
            </a:ext>
          </a:extLst>
        </xdr:cNvPr>
        <xdr:cNvSpPr txBox="1"/>
      </xdr:nvSpPr>
      <xdr:spPr>
        <a:xfrm>
          <a:off x="1482514" y="240876"/>
          <a:ext cx="3771900" cy="1009860"/>
        </a:xfrm>
        <a:prstGeom prst="rect">
          <a:avLst/>
        </a:prstGeom>
        <a:ln/>
      </xdr:spPr>
      <xdr:style>
        <a:lnRef idx="0">
          <a:schemeClr val="accent6"/>
        </a:lnRef>
        <a:fillRef idx="3">
          <a:schemeClr val="accent6"/>
        </a:fillRef>
        <a:effectRef idx="3">
          <a:schemeClr val="accent6"/>
        </a:effectRef>
        <a:fontRef idx="minor">
          <a:schemeClr val="lt1"/>
        </a:fontRef>
      </xdr:style>
      <xdr:txBody>
        <a:bodyPr wrap="square" rtlCol="0" anchor="ctr"/>
        <a:lstStyle/>
        <a:p>
          <a:pPr algn="ctr">
            <a:spcAft>
              <a:spcPts val="0"/>
            </a:spcAft>
          </a:pPr>
          <a:r>
            <a:rPr lang="es-CO" sz="1400" b="1">
              <a:solidFill>
                <a:schemeClr val="lt1"/>
              </a:solidFill>
              <a:effectLst/>
              <a:latin typeface="+mn-lt"/>
              <a:ea typeface="+mn-ea"/>
              <a:cs typeface="+mn-cs"/>
            </a:rPr>
            <a:t>AUTOEVALUACIÓN </a:t>
          </a:r>
        </a:p>
        <a:p>
          <a:pPr algn="ctr">
            <a:spcAft>
              <a:spcPts val="0"/>
            </a:spcAft>
          </a:pPr>
          <a:r>
            <a:rPr lang="es-CO" sz="1400" b="1">
              <a:solidFill>
                <a:schemeClr val="lt1"/>
              </a:solidFill>
              <a:effectLst/>
              <a:latin typeface="+mn-lt"/>
              <a:ea typeface="+mn-ea"/>
              <a:cs typeface="+mn-cs"/>
            </a:rPr>
            <a:t>RESOLUCIÓN 0312 DE 2019</a:t>
          </a:r>
        </a:p>
        <a:p>
          <a:pPr algn="ctr" eaLnBrk="1" fontAlgn="auto" latinLnBrk="0" hangingPunct="1"/>
          <a:r>
            <a:rPr lang="es-CO" sz="1100" b="1">
              <a:solidFill>
                <a:schemeClr val="lt1"/>
              </a:solidFill>
              <a:effectLst/>
              <a:latin typeface="+mn-lt"/>
              <a:ea typeface="+mn-ea"/>
              <a:cs typeface="+mn-cs"/>
            </a:rPr>
            <a:t>ESTÁNDARES MÍNIMOS DEL SISTEMA DE GESTIÓN DE SEGURIDAD Y SALUD EN E</a:t>
          </a:r>
          <a:r>
            <a:rPr lang="es-CO" sz="1100" b="1" baseline="0">
              <a:solidFill>
                <a:schemeClr val="lt1"/>
              </a:solidFill>
              <a:effectLst/>
              <a:latin typeface="+mn-lt"/>
              <a:ea typeface="+mn-ea"/>
              <a:cs typeface="+mn-cs"/>
            </a:rPr>
            <a:t>L TRABAJO - SGSST</a:t>
          </a:r>
          <a:r>
            <a:rPr lang="es-CO" sz="1100" b="1">
              <a:solidFill>
                <a:schemeClr val="lt1"/>
              </a:solidFill>
              <a:effectLst/>
              <a:latin typeface="+mn-lt"/>
              <a:ea typeface="+mn-ea"/>
              <a:cs typeface="+mn-cs"/>
            </a:rPr>
            <a:t> </a:t>
          </a:r>
        </a:p>
      </xdr:txBody>
    </xdr:sp>
    <xdr:clientData/>
  </xdr:twoCellAnchor>
  <xdr:twoCellAnchor>
    <xdr:from>
      <xdr:col>0</xdr:col>
      <xdr:colOff>144781</xdr:colOff>
      <xdr:row>7</xdr:row>
      <xdr:rowOff>164042</xdr:rowOff>
    </xdr:from>
    <xdr:to>
      <xdr:col>4</xdr:col>
      <xdr:colOff>148591</xdr:colOff>
      <xdr:row>12</xdr:row>
      <xdr:rowOff>60747</xdr:rowOff>
    </xdr:to>
    <xdr:sp macro="[2]!TRABA10" textlink="">
      <xdr:nvSpPr>
        <xdr:cNvPr id="3" name="CuadroTexto 9">
          <a:hlinkClick xmlns:r="http://schemas.openxmlformats.org/officeDocument/2006/relationships" r:id="rId1"/>
          <a:extLst>
            <a:ext uri="{FF2B5EF4-FFF2-40B4-BE49-F238E27FC236}">
              <a16:creationId xmlns:a16="http://schemas.microsoft.com/office/drawing/2014/main" id="{F6C7B363-7A3E-455B-BEEB-4BFDDA2C77BC}"/>
            </a:ext>
          </a:extLst>
        </xdr:cNvPr>
        <xdr:cNvSpPr txBox="1"/>
      </xdr:nvSpPr>
      <xdr:spPr>
        <a:xfrm>
          <a:off x="144781" y="1527175"/>
          <a:ext cx="3051810" cy="870372"/>
        </a:xfrm>
        <a:prstGeom prst="rect">
          <a:avLst/>
        </a:prstGeom>
        <a:ln/>
      </xdr:spPr>
      <xdr:style>
        <a:lnRef idx="0">
          <a:schemeClr val="accent5"/>
        </a:lnRef>
        <a:fillRef idx="3">
          <a:schemeClr val="accent5"/>
        </a:fillRef>
        <a:effectRef idx="3">
          <a:schemeClr val="accent5"/>
        </a:effectRef>
        <a:fontRef idx="minor">
          <a:schemeClr val="lt1"/>
        </a:fontRef>
      </xdr:style>
      <xdr:txBody>
        <a:bodyPr wrap="square" rtlCol="0" anchor="ctr"/>
        <a:lstStyle/>
        <a:p>
          <a:pPr algn="ctr">
            <a:spcAft>
              <a:spcPts val="0"/>
            </a:spcAft>
          </a:pPr>
          <a:r>
            <a:rPr lang="es-CO" sz="1200" b="1">
              <a:solidFill>
                <a:schemeClr val="lt1"/>
              </a:solidFill>
              <a:effectLst/>
              <a:latin typeface="+mn-lt"/>
              <a:ea typeface="+mn-ea"/>
              <a:cs typeface="+mn-cs"/>
            </a:rPr>
            <a:t>AUTOEVALUACIÓN </a:t>
          </a:r>
        </a:p>
        <a:p>
          <a:pPr algn="ctr">
            <a:spcAft>
              <a:spcPts val="0"/>
            </a:spcAft>
          </a:pPr>
          <a:r>
            <a:rPr lang="es-CO" sz="1200" b="1">
              <a:solidFill>
                <a:schemeClr val="lt1"/>
              </a:solidFill>
              <a:effectLst/>
              <a:latin typeface="+mn-lt"/>
              <a:ea typeface="+mn-ea"/>
              <a:cs typeface="+mn-cs"/>
            </a:rPr>
            <a:t>Para</a:t>
          </a:r>
          <a:r>
            <a:rPr lang="es-CO" sz="1200" b="1" baseline="0">
              <a:solidFill>
                <a:schemeClr val="lt1"/>
              </a:solidFill>
              <a:effectLst/>
              <a:latin typeface="+mn-lt"/>
              <a:ea typeface="+mn-ea"/>
              <a:cs typeface="+mn-cs"/>
            </a:rPr>
            <a:t> empresas con 10 o menos trabajadores, clasificados con riesgo I,II o III</a:t>
          </a:r>
          <a:endParaRPr lang="es-CO" sz="1200" b="1">
            <a:solidFill>
              <a:schemeClr val="lt1"/>
            </a:solidFill>
            <a:effectLst/>
            <a:latin typeface="+mn-lt"/>
            <a:ea typeface="+mn-ea"/>
            <a:cs typeface="+mn-cs"/>
          </a:endParaRPr>
        </a:p>
      </xdr:txBody>
    </xdr:sp>
    <xdr:clientData/>
  </xdr:twoCellAnchor>
  <xdr:twoCellAnchor>
    <xdr:from>
      <xdr:col>2</xdr:col>
      <xdr:colOff>167006</xdr:colOff>
      <xdr:row>13</xdr:row>
      <xdr:rowOff>23920</xdr:rowOff>
    </xdr:from>
    <xdr:to>
      <xdr:col>6</xdr:col>
      <xdr:colOff>168911</xdr:colOff>
      <xdr:row>17</xdr:row>
      <xdr:rowOff>117686</xdr:rowOff>
    </xdr:to>
    <xdr:sp macro="[2]!MASDE50TRAB" textlink="">
      <xdr:nvSpPr>
        <xdr:cNvPr id="5" name="CuadroTexto 9">
          <a:hlinkClick xmlns:r="http://schemas.openxmlformats.org/officeDocument/2006/relationships" r:id="rId2"/>
          <a:extLst>
            <a:ext uri="{FF2B5EF4-FFF2-40B4-BE49-F238E27FC236}">
              <a16:creationId xmlns:a16="http://schemas.microsoft.com/office/drawing/2014/main" id="{143C917F-F705-4353-9EFB-BC75BA9A79F4}"/>
            </a:ext>
          </a:extLst>
        </xdr:cNvPr>
        <xdr:cNvSpPr txBox="1"/>
      </xdr:nvSpPr>
      <xdr:spPr>
        <a:xfrm>
          <a:off x="1691006" y="2555453"/>
          <a:ext cx="3049905" cy="872700"/>
        </a:xfrm>
        <a:prstGeom prst="rect">
          <a:avLst/>
        </a:prstGeom>
        <a:ln/>
      </xdr:spPr>
      <xdr:style>
        <a:lnRef idx="0">
          <a:schemeClr val="accent5"/>
        </a:lnRef>
        <a:fillRef idx="3">
          <a:schemeClr val="accent5"/>
        </a:fillRef>
        <a:effectRef idx="3">
          <a:schemeClr val="accent5"/>
        </a:effectRef>
        <a:fontRef idx="minor">
          <a:schemeClr val="lt1"/>
        </a:fontRef>
      </xdr:style>
      <xdr:txBody>
        <a:bodyPr wrap="square" rtlCol="0" anchor="ctr"/>
        <a:lstStyle/>
        <a:p>
          <a:pPr algn="ctr">
            <a:spcAft>
              <a:spcPts val="0"/>
            </a:spcAft>
          </a:pPr>
          <a:r>
            <a:rPr lang="es-CO" sz="1200" b="1">
              <a:solidFill>
                <a:schemeClr val="lt1"/>
              </a:solidFill>
              <a:effectLst/>
              <a:latin typeface="+mn-lt"/>
              <a:ea typeface="+mn-ea"/>
              <a:cs typeface="+mn-cs"/>
            </a:rPr>
            <a:t>AUTOEVALUACIÓN </a:t>
          </a:r>
        </a:p>
        <a:p>
          <a:pPr algn="ctr">
            <a:spcAft>
              <a:spcPts val="0"/>
            </a:spcAft>
          </a:pPr>
          <a:r>
            <a:rPr lang="es-CO" sz="1200" b="1">
              <a:solidFill>
                <a:schemeClr val="lt1"/>
              </a:solidFill>
              <a:effectLst/>
              <a:latin typeface="+mn-lt"/>
              <a:ea typeface="+mn-ea"/>
              <a:cs typeface="+mn-cs"/>
            </a:rPr>
            <a:t>Para</a:t>
          </a:r>
          <a:r>
            <a:rPr lang="es-CO" sz="1200" b="1" baseline="0">
              <a:solidFill>
                <a:schemeClr val="lt1"/>
              </a:solidFill>
              <a:effectLst/>
              <a:latin typeface="+mn-lt"/>
              <a:ea typeface="+mn-ea"/>
              <a:cs typeface="+mn-cs"/>
            </a:rPr>
            <a:t> empresas con más de 50 trabajadores </a:t>
          </a:r>
          <a:endParaRPr lang="es-CO" sz="1200" b="1">
            <a:solidFill>
              <a:schemeClr val="lt1"/>
            </a:solidFill>
            <a:effectLst/>
            <a:latin typeface="+mn-lt"/>
            <a:ea typeface="+mn-ea"/>
            <a:cs typeface="+mn-cs"/>
          </a:endParaRPr>
        </a:p>
      </xdr:txBody>
    </xdr:sp>
    <xdr:clientData/>
  </xdr:twoCellAnchor>
  <xdr:twoCellAnchor>
    <xdr:from>
      <xdr:col>4</xdr:col>
      <xdr:colOff>459528</xdr:colOff>
      <xdr:row>7</xdr:row>
      <xdr:rowOff>177378</xdr:rowOff>
    </xdr:from>
    <xdr:to>
      <xdr:col>8</xdr:col>
      <xdr:colOff>467148</xdr:colOff>
      <xdr:row>12</xdr:row>
      <xdr:rowOff>64558</xdr:rowOff>
    </xdr:to>
    <xdr:sp macro="[2]!TRAB50" textlink="">
      <xdr:nvSpPr>
        <xdr:cNvPr id="6" name="CuadroTexto 9">
          <a:hlinkClick xmlns:r="http://schemas.openxmlformats.org/officeDocument/2006/relationships" r:id="rId3"/>
          <a:extLst>
            <a:ext uri="{FF2B5EF4-FFF2-40B4-BE49-F238E27FC236}">
              <a16:creationId xmlns:a16="http://schemas.microsoft.com/office/drawing/2014/main" id="{69501CCA-22C0-4394-8464-7ED80480F984}"/>
            </a:ext>
          </a:extLst>
        </xdr:cNvPr>
        <xdr:cNvSpPr txBox="1"/>
      </xdr:nvSpPr>
      <xdr:spPr>
        <a:xfrm>
          <a:off x="3507528" y="1540511"/>
          <a:ext cx="3055620" cy="860847"/>
        </a:xfrm>
        <a:prstGeom prst="rect">
          <a:avLst/>
        </a:prstGeom>
        <a:ln/>
      </xdr:spPr>
      <xdr:style>
        <a:lnRef idx="0">
          <a:schemeClr val="accent5"/>
        </a:lnRef>
        <a:fillRef idx="3">
          <a:schemeClr val="accent5"/>
        </a:fillRef>
        <a:effectRef idx="3">
          <a:schemeClr val="accent5"/>
        </a:effectRef>
        <a:fontRef idx="minor">
          <a:schemeClr val="lt1"/>
        </a:fontRef>
      </xdr:style>
      <xdr:txBody>
        <a:bodyPr wrap="square" rtlCol="0" anchor="ctr"/>
        <a:lstStyle/>
        <a:p>
          <a:pPr algn="ctr">
            <a:spcAft>
              <a:spcPts val="0"/>
            </a:spcAft>
          </a:pPr>
          <a:r>
            <a:rPr lang="es-CO" sz="1200" b="1">
              <a:solidFill>
                <a:schemeClr val="lt1"/>
              </a:solidFill>
              <a:effectLst/>
              <a:latin typeface="+mn-lt"/>
              <a:ea typeface="+mn-ea"/>
              <a:cs typeface="+mn-cs"/>
            </a:rPr>
            <a:t>AUTOEVALUACIÓN </a:t>
          </a:r>
        </a:p>
        <a:p>
          <a:pPr algn="ctr">
            <a:spcAft>
              <a:spcPts val="0"/>
            </a:spcAft>
          </a:pPr>
          <a:r>
            <a:rPr lang="es-CO" sz="1200" b="1">
              <a:solidFill>
                <a:schemeClr val="lt1"/>
              </a:solidFill>
              <a:effectLst/>
              <a:latin typeface="+mn-lt"/>
              <a:ea typeface="+mn-ea"/>
              <a:cs typeface="+mn-cs"/>
            </a:rPr>
            <a:t>Para</a:t>
          </a:r>
          <a:r>
            <a:rPr lang="es-CO" sz="1200" b="1" baseline="0">
              <a:solidFill>
                <a:schemeClr val="lt1"/>
              </a:solidFill>
              <a:effectLst/>
              <a:latin typeface="+mn-lt"/>
              <a:ea typeface="+mn-ea"/>
              <a:cs typeface="+mn-cs"/>
            </a:rPr>
            <a:t> empresas con 11 a 50 trabajadores, clasificados con riesgo I,II o III</a:t>
          </a:r>
          <a:endParaRPr lang="es-CO" sz="1200" b="1">
            <a:solidFill>
              <a:schemeClr val="lt1"/>
            </a:solidFill>
            <a:effectLst/>
            <a:latin typeface="+mn-lt"/>
            <a:ea typeface="+mn-ea"/>
            <a:cs typeface="+mn-cs"/>
          </a:endParaRPr>
        </a:p>
      </xdr:txBody>
    </xdr:sp>
    <xdr:clientData/>
  </xdr:twoCellAnchor>
  <xdr:twoCellAnchor editAs="oneCell">
    <xdr:from>
      <xdr:col>0</xdr:col>
      <xdr:colOff>0</xdr:colOff>
      <xdr:row>0</xdr:row>
      <xdr:rowOff>0</xdr:rowOff>
    </xdr:from>
    <xdr:to>
      <xdr:col>1</xdr:col>
      <xdr:colOff>643380</xdr:colOff>
      <xdr:row>6</xdr:row>
      <xdr:rowOff>34636</xdr:rowOff>
    </xdr:to>
    <xdr:pic>
      <xdr:nvPicPr>
        <xdr:cNvPr id="10" name="Imagen 9">
          <a:extLst>
            <a:ext uri="{FF2B5EF4-FFF2-40B4-BE49-F238E27FC236}">
              <a16:creationId xmlns:a16="http://schemas.microsoft.com/office/drawing/2014/main" id="{A9E16998-BD72-49FF-8A2D-D0BFB48CB9E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1393950" cy="1198418"/>
        </a:xfrm>
        <a:prstGeom prst="rect">
          <a:avLst/>
        </a:prstGeom>
      </xdr:spPr>
    </xdr:pic>
    <xdr:clientData/>
  </xdr:twoCellAnchor>
  <xdr:twoCellAnchor>
    <xdr:from>
      <xdr:col>7</xdr:col>
      <xdr:colOff>32732</xdr:colOff>
      <xdr:row>16</xdr:row>
      <xdr:rowOff>103909</xdr:rowOff>
    </xdr:from>
    <xdr:to>
      <xdr:col>8</xdr:col>
      <xdr:colOff>709181</xdr:colOff>
      <xdr:row>17</xdr:row>
      <xdr:rowOff>144260</xdr:rowOff>
    </xdr:to>
    <xdr:sp macro="[2]!controldecambios" textlink="">
      <xdr:nvSpPr>
        <xdr:cNvPr id="12" name="CuadroTexto 9">
          <a:hlinkClick xmlns:r="http://schemas.openxmlformats.org/officeDocument/2006/relationships" r:id="rId5"/>
          <a:extLst>
            <a:ext uri="{FF2B5EF4-FFF2-40B4-BE49-F238E27FC236}">
              <a16:creationId xmlns:a16="http://schemas.microsoft.com/office/drawing/2014/main" id="{8E431F28-122C-49E4-95A4-9481F97B2FD6}"/>
            </a:ext>
          </a:extLst>
        </xdr:cNvPr>
        <xdr:cNvSpPr txBox="1"/>
      </xdr:nvSpPr>
      <xdr:spPr>
        <a:xfrm>
          <a:off x="5366732" y="3207327"/>
          <a:ext cx="1438449" cy="234315"/>
        </a:xfrm>
        <a:prstGeom prst="rect">
          <a:avLst/>
        </a:prstGeom>
        <a:ln/>
      </xdr:spPr>
      <xdr:style>
        <a:lnRef idx="0">
          <a:schemeClr val="accent5"/>
        </a:lnRef>
        <a:fillRef idx="3">
          <a:schemeClr val="accent5"/>
        </a:fillRef>
        <a:effectRef idx="3">
          <a:schemeClr val="accent5"/>
        </a:effectRef>
        <a:fontRef idx="minor">
          <a:schemeClr val="lt1"/>
        </a:fontRef>
      </xdr:style>
      <xdr:txBody>
        <a:bodyPr wrap="square" rtlCol="0" anchor="ctr"/>
        <a:lstStyle/>
        <a:p>
          <a:pPr algn="ctr">
            <a:spcAft>
              <a:spcPts val="0"/>
            </a:spcAft>
          </a:pPr>
          <a:r>
            <a:rPr lang="es-CO" sz="1000" b="1">
              <a:solidFill>
                <a:schemeClr val="lt1"/>
              </a:solidFill>
              <a:effectLst/>
              <a:latin typeface="+mn-lt"/>
              <a:ea typeface="+mn-ea"/>
              <a:cs typeface="+mn-cs"/>
            </a:rPr>
            <a:t>CONTROL</a:t>
          </a:r>
          <a:r>
            <a:rPr lang="es-CO" sz="1000" b="1" baseline="0">
              <a:solidFill>
                <a:schemeClr val="lt1"/>
              </a:solidFill>
              <a:effectLst/>
              <a:latin typeface="+mn-lt"/>
              <a:ea typeface="+mn-ea"/>
              <a:cs typeface="+mn-cs"/>
            </a:rPr>
            <a:t> DE CAMBIOS</a:t>
          </a:r>
          <a:endParaRPr lang="es-CO" sz="1000" b="1">
            <a:solidFill>
              <a:schemeClr val="lt1"/>
            </a:solidFill>
            <a:effectLst/>
            <a:latin typeface="+mn-lt"/>
            <a:ea typeface="+mn-ea"/>
            <a:cs typeface="+mn-cs"/>
          </a:endParaRPr>
        </a:p>
      </xdr:txBody>
    </xdr:sp>
    <xdr:clientData/>
  </xdr:twoCellAnchor>
  <xdr:twoCellAnchor>
    <xdr:from>
      <xdr:col>7</xdr:col>
      <xdr:colOff>0</xdr:colOff>
      <xdr:row>14</xdr:row>
      <xdr:rowOff>110836</xdr:rowOff>
    </xdr:from>
    <xdr:to>
      <xdr:col>8</xdr:col>
      <xdr:colOff>676449</xdr:colOff>
      <xdr:row>15</xdr:row>
      <xdr:rowOff>151188</xdr:rowOff>
    </xdr:to>
    <xdr:sp macro="[2]!controldecambios" textlink="">
      <xdr:nvSpPr>
        <xdr:cNvPr id="8" name="CuadroTexto 9">
          <a:hlinkClick xmlns:r="http://schemas.openxmlformats.org/officeDocument/2006/relationships" r:id="rId6"/>
          <a:extLst>
            <a:ext uri="{FF2B5EF4-FFF2-40B4-BE49-F238E27FC236}">
              <a16:creationId xmlns:a16="http://schemas.microsoft.com/office/drawing/2014/main" id="{2E1D1C6B-16EC-464B-B5FC-E2795837CF21}"/>
            </a:ext>
          </a:extLst>
        </xdr:cNvPr>
        <xdr:cNvSpPr txBox="1"/>
      </xdr:nvSpPr>
      <xdr:spPr>
        <a:xfrm>
          <a:off x="5527964" y="2632363"/>
          <a:ext cx="1466158" cy="220461"/>
        </a:xfrm>
        <a:prstGeom prst="rect">
          <a:avLst/>
        </a:prstGeom>
        <a:ln/>
      </xdr:spPr>
      <xdr:style>
        <a:lnRef idx="0">
          <a:schemeClr val="accent5"/>
        </a:lnRef>
        <a:fillRef idx="3">
          <a:schemeClr val="accent5"/>
        </a:fillRef>
        <a:effectRef idx="3">
          <a:schemeClr val="accent5"/>
        </a:effectRef>
        <a:fontRef idx="minor">
          <a:schemeClr val="lt1"/>
        </a:fontRef>
      </xdr:style>
      <xdr:txBody>
        <a:bodyPr wrap="square" rtlCol="0" anchor="ctr"/>
        <a:lstStyle/>
        <a:p>
          <a:pPr algn="ctr">
            <a:spcAft>
              <a:spcPts val="0"/>
            </a:spcAft>
          </a:pPr>
          <a:r>
            <a:rPr lang="es-CO" sz="1000" b="1">
              <a:solidFill>
                <a:schemeClr val="lt1"/>
              </a:solidFill>
              <a:effectLst/>
              <a:latin typeface="+mn-lt"/>
              <a:ea typeface="+mn-ea"/>
              <a:cs typeface="+mn-cs"/>
            </a:rPr>
            <a:t>PLANES</a:t>
          </a:r>
          <a:r>
            <a:rPr lang="es-CO" sz="1000" b="1" baseline="0">
              <a:solidFill>
                <a:schemeClr val="lt1"/>
              </a:solidFill>
              <a:effectLst/>
              <a:latin typeface="+mn-lt"/>
              <a:ea typeface="+mn-ea"/>
              <a:cs typeface="+mn-cs"/>
            </a:rPr>
            <a:t> DE MEJORA</a:t>
          </a:r>
          <a:endParaRPr lang="es-CO" sz="1000" b="1">
            <a:solidFill>
              <a:schemeClr val="lt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138281</xdr:rowOff>
    </xdr:from>
    <xdr:to>
      <xdr:col>1</xdr:col>
      <xdr:colOff>834897</xdr:colOff>
      <xdr:row>6</xdr:row>
      <xdr:rowOff>72838</xdr:rowOff>
    </xdr:to>
    <xdr:pic>
      <xdr:nvPicPr>
        <xdr:cNvPr id="2" name="Imagen 1">
          <a:extLst>
            <a:ext uri="{FF2B5EF4-FFF2-40B4-BE49-F238E27FC236}">
              <a16:creationId xmlns:a16="http://schemas.microsoft.com/office/drawing/2014/main" id="{D9C758C9-E19F-4639-81A9-A3942A7636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91646"/>
          <a:ext cx="1164462" cy="984212"/>
        </a:xfrm>
        <a:prstGeom prst="rect">
          <a:avLst/>
        </a:prstGeom>
      </xdr:spPr>
    </xdr:pic>
    <xdr:clientData/>
  </xdr:twoCellAnchor>
  <xdr:twoCellAnchor>
    <xdr:from>
      <xdr:col>8</xdr:col>
      <xdr:colOff>7620</xdr:colOff>
      <xdr:row>0</xdr:row>
      <xdr:rowOff>45720</xdr:rowOff>
    </xdr:from>
    <xdr:to>
      <xdr:col>8</xdr:col>
      <xdr:colOff>721129</xdr:colOff>
      <xdr:row>2</xdr:row>
      <xdr:rowOff>41564</xdr:rowOff>
    </xdr:to>
    <xdr:sp macro="[2]!INICIO" textlink="">
      <xdr:nvSpPr>
        <xdr:cNvPr id="3" name="Flecha: a la derecha 2">
          <a:hlinkClick xmlns:r="http://schemas.openxmlformats.org/officeDocument/2006/relationships" r:id="rId2"/>
          <a:extLst>
            <a:ext uri="{FF2B5EF4-FFF2-40B4-BE49-F238E27FC236}">
              <a16:creationId xmlns:a16="http://schemas.microsoft.com/office/drawing/2014/main" id="{729C08C0-8CA4-4507-8D0F-8B83D3439682}"/>
            </a:ext>
          </a:extLst>
        </xdr:cNvPr>
        <xdr:cNvSpPr/>
      </xdr:nvSpPr>
      <xdr:spPr>
        <a:xfrm>
          <a:off x="7239000" y="45720"/>
          <a:ext cx="713509" cy="422564"/>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l"/>
          <a:r>
            <a:rPr lang="es-CO" sz="1100"/>
            <a:t>INICIO</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138281</xdr:rowOff>
    </xdr:from>
    <xdr:to>
      <xdr:col>1</xdr:col>
      <xdr:colOff>834897</xdr:colOff>
      <xdr:row>6</xdr:row>
      <xdr:rowOff>80458</xdr:rowOff>
    </xdr:to>
    <xdr:pic>
      <xdr:nvPicPr>
        <xdr:cNvPr id="2" name="Imagen 1">
          <a:extLst>
            <a:ext uri="{FF2B5EF4-FFF2-40B4-BE49-F238E27FC236}">
              <a16:creationId xmlns:a16="http://schemas.microsoft.com/office/drawing/2014/main" id="{3D1CF8D1-F3C5-4BC4-A64D-1F058AA4DA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91646"/>
          <a:ext cx="1170177" cy="999452"/>
        </a:xfrm>
        <a:prstGeom prst="rect">
          <a:avLst/>
        </a:prstGeom>
      </xdr:spPr>
    </xdr:pic>
    <xdr:clientData/>
  </xdr:twoCellAnchor>
  <xdr:twoCellAnchor>
    <xdr:from>
      <xdr:col>3</xdr:col>
      <xdr:colOff>76200</xdr:colOff>
      <xdr:row>0</xdr:row>
      <xdr:rowOff>160020</xdr:rowOff>
    </xdr:from>
    <xdr:to>
      <xdr:col>3</xdr:col>
      <xdr:colOff>789709</xdr:colOff>
      <xdr:row>2</xdr:row>
      <xdr:rowOff>155864</xdr:rowOff>
    </xdr:to>
    <xdr:sp macro="[2]!INICIO" textlink="">
      <xdr:nvSpPr>
        <xdr:cNvPr id="4" name="Flecha: a la derecha 3">
          <a:hlinkClick xmlns:r="http://schemas.openxmlformats.org/officeDocument/2006/relationships" r:id="rId2"/>
          <a:extLst>
            <a:ext uri="{FF2B5EF4-FFF2-40B4-BE49-F238E27FC236}">
              <a16:creationId xmlns:a16="http://schemas.microsoft.com/office/drawing/2014/main" id="{9EA650FD-A39B-44AB-B5F2-96BF075FDFD3}"/>
            </a:ext>
          </a:extLst>
        </xdr:cNvPr>
        <xdr:cNvSpPr/>
      </xdr:nvSpPr>
      <xdr:spPr>
        <a:xfrm>
          <a:off x="2133600" y="160020"/>
          <a:ext cx="713509" cy="422564"/>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l"/>
          <a:r>
            <a:rPr lang="es-CO" sz="1100"/>
            <a:t>INICIO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138281</xdr:rowOff>
    </xdr:from>
    <xdr:to>
      <xdr:col>1</xdr:col>
      <xdr:colOff>834897</xdr:colOff>
      <xdr:row>6</xdr:row>
      <xdr:rowOff>80458</xdr:rowOff>
    </xdr:to>
    <xdr:pic>
      <xdr:nvPicPr>
        <xdr:cNvPr id="2" name="Imagen 1">
          <a:extLst>
            <a:ext uri="{FF2B5EF4-FFF2-40B4-BE49-F238E27FC236}">
              <a16:creationId xmlns:a16="http://schemas.microsoft.com/office/drawing/2014/main" id="{B4E58EAC-05BC-427A-90C2-E4419E8A7F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91646"/>
          <a:ext cx="1170177" cy="999452"/>
        </a:xfrm>
        <a:prstGeom prst="rect">
          <a:avLst/>
        </a:prstGeom>
      </xdr:spPr>
    </xdr:pic>
    <xdr:clientData/>
  </xdr:twoCellAnchor>
  <xdr:twoCellAnchor>
    <xdr:from>
      <xdr:col>3</xdr:col>
      <xdr:colOff>19879</xdr:colOff>
      <xdr:row>0</xdr:row>
      <xdr:rowOff>106018</xdr:rowOff>
    </xdr:from>
    <xdr:to>
      <xdr:col>3</xdr:col>
      <xdr:colOff>733388</xdr:colOff>
      <xdr:row>2</xdr:row>
      <xdr:rowOff>104512</xdr:rowOff>
    </xdr:to>
    <xdr:sp macro="[2]!INICIO" textlink="">
      <xdr:nvSpPr>
        <xdr:cNvPr id="4" name="Flecha: a la derecha 3">
          <a:hlinkClick xmlns:r="http://schemas.openxmlformats.org/officeDocument/2006/relationships" r:id="rId2"/>
          <a:extLst>
            <a:ext uri="{FF2B5EF4-FFF2-40B4-BE49-F238E27FC236}">
              <a16:creationId xmlns:a16="http://schemas.microsoft.com/office/drawing/2014/main" id="{58918778-22F4-4277-88C1-FACD4D7F73B9}"/>
            </a:ext>
          </a:extLst>
        </xdr:cNvPr>
        <xdr:cNvSpPr/>
      </xdr:nvSpPr>
      <xdr:spPr>
        <a:xfrm>
          <a:off x="2073966" y="106018"/>
          <a:ext cx="713509" cy="422564"/>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l"/>
          <a:r>
            <a:rPr lang="es-CO" sz="1100"/>
            <a:t>INICIO</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228600</xdr:colOff>
      <xdr:row>1</xdr:row>
      <xdr:rowOff>16933</xdr:rowOff>
    </xdr:from>
    <xdr:to>
      <xdr:col>0</xdr:col>
      <xdr:colOff>942109</xdr:colOff>
      <xdr:row>3</xdr:row>
      <xdr:rowOff>66964</xdr:rowOff>
    </xdr:to>
    <xdr:sp macro="[2]!INICIO" textlink="">
      <xdr:nvSpPr>
        <xdr:cNvPr id="3" name="Flecha: a la derecha 2">
          <a:hlinkClick xmlns:r="http://schemas.openxmlformats.org/officeDocument/2006/relationships" r:id="rId1"/>
          <a:extLst>
            <a:ext uri="{FF2B5EF4-FFF2-40B4-BE49-F238E27FC236}">
              <a16:creationId xmlns:a16="http://schemas.microsoft.com/office/drawing/2014/main" id="{AEB651E1-8578-4A04-BAFA-4ED3FD7D2CDF}"/>
            </a:ext>
          </a:extLst>
        </xdr:cNvPr>
        <xdr:cNvSpPr/>
      </xdr:nvSpPr>
      <xdr:spPr>
        <a:xfrm>
          <a:off x="228600" y="203200"/>
          <a:ext cx="713509" cy="422564"/>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l"/>
          <a:r>
            <a:rPr lang="es-CO" sz="1100"/>
            <a:t>INICIO</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99060</xdr:colOff>
      <xdr:row>0</xdr:row>
      <xdr:rowOff>38100</xdr:rowOff>
    </xdr:from>
    <xdr:to>
      <xdr:col>1</xdr:col>
      <xdr:colOff>20089</xdr:colOff>
      <xdr:row>2</xdr:row>
      <xdr:rowOff>94904</xdr:rowOff>
    </xdr:to>
    <xdr:sp macro="[2]!INICIO" textlink="">
      <xdr:nvSpPr>
        <xdr:cNvPr id="3" name="Flecha: a la derecha 2">
          <a:hlinkClick xmlns:r="http://schemas.openxmlformats.org/officeDocument/2006/relationships" r:id="rId1"/>
          <a:extLst>
            <a:ext uri="{FF2B5EF4-FFF2-40B4-BE49-F238E27FC236}">
              <a16:creationId xmlns:a16="http://schemas.microsoft.com/office/drawing/2014/main" id="{41650CF8-DAB6-4569-95AD-E15AB1114DC3}"/>
            </a:ext>
          </a:extLst>
        </xdr:cNvPr>
        <xdr:cNvSpPr/>
      </xdr:nvSpPr>
      <xdr:spPr>
        <a:xfrm>
          <a:off x="99060" y="38100"/>
          <a:ext cx="713509" cy="422564"/>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l"/>
          <a:r>
            <a:rPr lang="es-CO" sz="1100"/>
            <a:t>INICIO</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ALUD%20OCUPACIONAL\AT\ESTADISTICAS\INDICADORES%20DE%20ACCIDENTALIDAD\CONTRATISTAS\Formato%20accidentes%20contratistas%20internexaxlsx.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Startup" Target="PERSONAL.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L"/>
      <sheetName val="PCA"/>
      <sheetName val="AGLES"/>
      <sheetName val="CAP"/>
      <sheetName val="TA"/>
      <sheetName val="AI"/>
      <sheetName val="FR"/>
      <sheetName val="Hoja1"/>
      <sheetName val="ACCIDENTALIDAD"/>
      <sheetName val="DETALLES AT"/>
      <sheetName val="Hoja2"/>
      <sheetName val="DETALLES_AT"/>
    </sheetNames>
    <sheetDataSet>
      <sheetData sheetId="0">
        <row r="3">
          <cell r="A3" t="str">
            <v>10 SIN LESION APARENTE</v>
          </cell>
        </row>
        <row r="4">
          <cell r="A4" t="str">
            <v>100 AMPUTACIONES, ANUCLEACIONES</v>
          </cell>
        </row>
        <row r="5">
          <cell r="A5" t="str">
            <v>110 ASFIXIA,EXTRANGULACION, AHOGAMIENTO</v>
          </cell>
        </row>
        <row r="6">
          <cell r="A6" t="str">
            <v>120 QUEMADURA CALORICA</v>
          </cell>
        </row>
        <row r="7">
          <cell r="A7" t="str">
            <v>130 QUEMADURA QUIMICA</v>
          </cell>
        </row>
        <row r="8">
          <cell r="A8" t="str">
            <v>140 CONTUSION CEREBRAL</v>
          </cell>
        </row>
        <row r="9">
          <cell r="A9" t="str">
            <v>150 ENF. INFECCIOSA O CONTAGIOSA</v>
          </cell>
        </row>
        <row r="10">
          <cell r="A10" t="str">
            <v>160 CONTUCION,MACHUCON,MAGULLAMIENTO</v>
          </cell>
        </row>
        <row r="11">
          <cell r="A11" t="str">
            <v>170 CORTADA,LACERACION,PINCHAZO</v>
          </cell>
        </row>
        <row r="12">
          <cell r="A12" t="str">
            <v>180 DERMATITIS,ERUPCION,INFLAMACIÓN PIEL O TEJIDO SUBCUTÁNEO</v>
          </cell>
        </row>
        <row r="13">
          <cell r="A13" t="str">
            <v>190 LUXACION,ESGUINCE</v>
          </cell>
        </row>
        <row r="14">
          <cell r="A14" t="str">
            <v>200 CHOQUE ELECTRICO,ELECTROCUCIÓN</v>
          </cell>
        </row>
        <row r="15">
          <cell r="A15" t="str">
            <v>210 FRACTURA</v>
          </cell>
        </row>
        <row r="16">
          <cell r="A16" t="str">
            <v>220 CONGELACION, LESION POR FRIO Y OTROS EFECTOS BAJAS TEMPERATURAS</v>
          </cell>
        </row>
        <row r="17">
          <cell r="A17" t="str">
            <v>230 PERDIDA DE LA AUDICIÓN O SU DETERIORO</v>
          </cell>
        </row>
        <row r="18">
          <cell r="A18" t="str">
            <v>240 INSOLACION,CALAMBRES Y EFECTOS DEL CALOR AMBIENTAL (NO INCLUYE QUEMADURAS)</v>
          </cell>
        </row>
        <row r="19">
          <cell r="A19" t="str">
            <v>250 HERNIAS,RUPTURA</v>
          </cell>
        </row>
        <row r="20">
          <cell r="A20" t="str">
            <v>260 INFLAMACION O IRRITACIÓN DE MUSCULOS, ARTICULACIONES O TENDONES</v>
          </cell>
        </row>
        <row r="21">
          <cell r="A21" t="str">
            <v>270 ENVENENAMIENTO</v>
          </cell>
        </row>
        <row r="22">
          <cell r="A22" t="str">
            <v>280 NEUMOCONIOSIS</v>
          </cell>
        </row>
        <row r="23">
          <cell r="A23" t="str">
            <v>290 QUEMADURAS SOLARES Y TODA FORMA DE LESIÓN POR RADIACIÓN DE TEJIDOS</v>
          </cell>
        </row>
        <row r="24">
          <cell r="A24" t="str">
            <v>300 RASPADURAS,ABRASIONES</v>
          </cell>
        </row>
        <row r="25">
          <cell r="A25" t="str">
            <v>310 DISTENSIONES, DESGARROS</v>
          </cell>
        </row>
        <row r="26">
          <cell r="A26" t="str">
            <v>400 LESIONES MULTIPLES</v>
          </cell>
        </row>
        <row r="27">
          <cell r="A27" t="str">
            <v>990 ENFERMEDAD OCUPACIONAL (NO IDENTIFICADA EN OTRA PARTE)</v>
          </cell>
        </row>
        <row r="28">
          <cell r="A28" t="str">
            <v>995 OTRAS LESIONES, NO IDENTIFICADAS EN OTRA PARTE</v>
          </cell>
        </row>
        <row r="29">
          <cell r="A29" t="str">
            <v>998 MUERTE</v>
          </cell>
        </row>
        <row r="30">
          <cell r="A30" t="str">
            <v>999 SIN CLASIFICAR, NO DETERMINADA</v>
          </cell>
        </row>
      </sheetData>
      <sheetData sheetId="1">
        <row r="2">
          <cell r="A2" t="str">
            <v>100 CABEZA</v>
          </cell>
        </row>
        <row r="3">
          <cell r="A3" t="str">
            <v>110 CEREBRO</v>
          </cell>
        </row>
        <row r="4">
          <cell r="A4" t="str">
            <v>120 OIDO(S)</v>
          </cell>
        </row>
        <row r="5">
          <cell r="A5" t="str">
            <v>121 OIDO(S) EXTERNOS</v>
          </cell>
        </row>
        <row r="6">
          <cell r="A6" t="str">
            <v>124 OIDO(S) INTERNOS (INCLUYENDO LA AUDICIÓN)</v>
          </cell>
        </row>
        <row r="7">
          <cell r="A7" t="str">
            <v>130 OJO(S),INCLUYE NERVIO OPTICO Y VISIÓN</v>
          </cell>
        </row>
        <row r="8">
          <cell r="A8" t="str">
            <v>140 CARA</v>
          </cell>
        </row>
        <row r="9">
          <cell r="A9" t="str">
            <v>141 MANDIBULA,INCLUYENDO BARBILLA</v>
          </cell>
        </row>
        <row r="10">
          <cell r="A10" t="str">
            <v>144 BOCA,INCLUYENDO LABIOS, DIENTES, LENGUA, SENTIDO DEL GUSTO Y GARGANTA</v>
          </cell>
        </row>
        <row r="11">
          <cell r="A11" t="str">
            <v>146 NARIZ,INCLUYENDO FOSAS NASALES, SENOS Y SENTIDO DEL OLFATO</v>
          </cell>
        </row>
        <row r="12">
          <cell r="A12" t="str">
            <v>148 CARA,PARTES MULTIPLES (CUALQUIER COMBINACIÓN DE LAS PARTES ANTES CITADAS)</v>
          </cell>
        </row>
        <row r="13">
          <cell r="A13" t="str">
            <v>149 CARA,NO IDENTIFICADA EN OTRA PARTE</v>
          </cell>
        </row>
        <row r="14">
          <cell r="A14" t="str">
            <v>150 CUERO CABELLUDO</v>
          </cell>
        </row>
        <row r="15">
          <cell r="A15" t="str">
            <v>160 CRANEO</v>
          </cell>
        </row>
        <row r="16">
          <cell r="A16" t="str">
            <v>198 CABEZA NO IDENTIFICADA EN OTRA PARTE</v>
          </cell>
        </row>
        <row r="17">
          <cell r="A17" t="str">
            <v>200 CUELLO</v>
          </cell>
        </row>
        <row r="18">
          <cell r="A18" t="str">
            <v>300 EXTREMIDADES SUPERIORES</v>
          </cell>
        </row>
        <row r="19">
          <cell r="A19" t="str">
            <v>311 PARTE SUPERIOR DEL BRAZO</v>
          </cell>
        </row>
        <row r="20">
          <cell r="A20" t="str">
            <v>313 CODO(S)</v>
          </cell>
        </row>
        <row r="21">
          <cell r="A21" t="str">
            <v>315 ANTEBRAZO(S)</v>
          </cell>
        </row>
        <row r="22">
          <cell r="A22" t="str">
            <v>318 BRAZO MULTIPLE (COMBINACIÓN DE LAS PARTES ANTES CITADAS)</v>
          </cell>
        </row>
        <row r="23">
          <cell r="A23" t="str">
            <v>319 BRAZO NO IDENTIFICADO EN OTRA PARTE</v>
          </cell>
        </row>
        <row r="24">
          <cell r="A24" t="str">
            <v>320 MUÑECA(S)</v>
          </cell>
        </row>
        <row r="25">
          <cell r="A25" t="str">
            <v>330 MANO(S) (EXCLUYENDO MUÑECA Y DEDOS)</v>
          </cell>
        </row>
        <row r="26">
          <cell r="A26" t="str">
            <v>340 DEDOS MANO</v>
          </cell>
        </row>
        <row r="27">
          <cell r="A27" t="str">
            <v>398 EXTREMIDADES SUPERIORES MÚLTIPLES</v>
          </cell>
        </row>
        <row r="28">
          <cell r="A28" t="str">
            <v>399 EXTREMIDADES SUPERIORES, NO IDENTIFICADAS EN OTRA PARTE</v>
          </cell>
        </row>
        <row r="29">
          <cell r="A29" t="str">
            <v>400 TRONCO</v>
          </cell>
        </row>
        <row r="30">
          <cell r="A30" t="str">
            <v>410 ABDOMEN,INCLUYE ORGANOS INTERNOS</v>
          </cell>
        </row>
        <row r="31">
          <cell r="A31" t="str">
            <v>420 ESPALDA,INCLUYE MUSCULOS DE COLUMNA Y MÉDULA</v>
          </cell>
        </row>
        <row r="32">
          <cell r="A32" t="str">
            <v xml:space="preserve">430 </v>
          </cell>
        </row>
        <row r="33">
          <cell r="A33" t="str">
            <v>440 CADERAS (INCLUYE PELVIS,ORG. PÉLVICOS, NALGAS)</v>
          </cell>
        </row>
        <row r="34">
          <cell r="A34" t="str">
            <v>450 HOMBRO(S)</v>
          </cell>
        </row>
        <row r="35">
          <cell r="A35" t="str">
            <v>498 TRONCO MULTIPLE (CUALQUIER COMBINACIÓN DE LAS PARTES ANTERIORES)</v>
          </cell>
        </row>
        <row r="36">
          <cell r="A36" t="str">
            <v>499 TRONCO NO IDENTIFICADO EN OTRA PARTE</v>
          </cell>
        </row>
        <row r="37">
          <cell r="A37" t="str">
            <v>500 EXTREMIDADES INFERIORES</v>
          </cell>
        </row>
        <row r="38">
          <cell r="A38" t="str">
            <v>510 PIERNA (ARRIBA DEL TOBILLO)</v>
          </cell>
        </row>
        <row r="39">
          <cell r="A39" t="str">
            <v>511 MUSLO(S)</v>
          </cell>
        </row>
        <row r="40">
          <cell r="A40" t="str">
            <v>513 RODILLA(S)</v>
          </cell>
        </row>
        <row r="41">
          <cell r="A41" t="str">
            <v>515 PARTE INFERIOR DE LA PIERNA</v>
          </cell>
        </row>
        <row r="42">
          <cell r="A42" t="str">
            <v>518 PIERNA MULTIPLE (CUALQUIER COMBINACIÓN DE LAS PARTES ANTERIORES)</v>
          </cell>
        </row>
        <row r="43">
          <cell r="A43" t="str">
            <v>519 PIERNAS NO IDENTIFICADAS EN OTRAS PARTES</v>
          </cell>
        </row>
        <row r="44">
          <cell r="A44" t="str">
            <v>520 TOBILLO(S)</v>
          </cell>
        </row>
        <row r="45">
          <cell r="A45" t="str">
            <v>530 PIE (EXCLUYENDO TOBILLOS Y DEDOS)</v>
          </cell>
        </row>
        <row r="46">
          <cell r="A46" t="str">
            <v>540 DEDOS DEL PIE</v>
          </cell>
        </row>
        <row r="47">
          <cell r="A47" t="str">
            <v>598 EXTREMIDADES INFERIORES MULTIPLE (CUALQUIER COMBINACIÓN DE LAS PARTES ANTERIORES)</v>
          </cell>
        </row>
        <row r="48">
          <cell r="A48" t="str">
            <v>599 EXTREMIDADES INFERIORES NO IDENTIFICADAS</v>
          </cell>
        </row>
        <row r="49">
          <cell r="A49" t="str">
            <v>700 MULTIPLES PARTES (CUANDO SE HA AFECTADO MÁS DE UNA DE LAS PARTES DEL CUERPO)</v>
          </cell>
        </row>
        <row r="50">
          <cell r="A50" t="str">
            <v>800 SISTEMAS ORGANICOS</v>
          </cell>
        </row>
        <row r="51">
          <cell r="A51" t="str">
            <v>801 SISTEMA CIRCULATORIO</v>
          </cell>
        </row>
        <row r="52">
          <cell r="A52" t="str">
            <v>810 SISTEMA DIGESTIVO</v>
          </cell>
        </row>
        <row r="53">
          <cell r="A53" t="str">
            <v>820 SISTEMA EXCRETORIO</v>
          </cell>
        </row>
        <row r="54">
          <cell r="A54" t="str">
            <v>830 SISTEMA MUSCULO ESQUELETICO</v>
          </cell>
        </row>
        <row r="55">
          <cell r="A55" t="str">
            <v>840 SISTEMA NERVIOSO</v>
          </cell>
        </row>
        <row r="56">
          <cell r="A56" t="str">
            <v>850 SISTEMA RESPIRATORIO</v>
          </cell>
        </row>
        <row r="57">
          <cell r="A57" t="str">
            <v>880 OTROS SISTEMAS ORGANICOS</v>
          </cell>
        </row>
        <row r="58">
          <cell r="A58" t="str">
            <v>900 PARTES DEL CUERPO NO IDENTIFICADAS EN OTRA PARTE</v>
          </cell>
        </row>
        <row r="59">
          <cell r="A59" t="str">
            <v>999 SIN CLASIFICAR (INSUFICIENTE INFORMACIÓN PARA IDENTIFICAR LA PARTE AFECTADA)</v>
          </cell>
        </row>
      </sheetData>
      <sheetData sheetId="2">
        <row r="2">
          <cell r="A2" t="str">
            <v>100 PRESION ATMOSFERICA (AMBIENTAL ANORMAL)</v>
          </cell>
        </row>
        <row r="3">
          <cell r="A3" t="str">
            <v>200 ANIMALES (PÁJAROS, INSECTOS, REPTILES (VIVOS))</v>
          </cell>
        </row>
        <row r="4">
          <cell r="A4" t="str">
            <v>300 PRODUCTOS ANIMALES (EXCLUYENDO ALIMENTOS)</v>
          </cell>
        </row>
        <row r="5">
          <cell r="A5" t="str">
            <v>400 MOVIMIENTO DEL CUERPO (EXCLUYENDO LEVANTAR, HALAR, EMPUJAR, ETC)</v>
          </cell>
        </row>
        <row r="6">
          <cell r="A6" t="str">
            <v>500 CALDERAS, RECIPIENTES A PRESION</v>
          </cell>
        </row>
        <row r="7">
          <cell r="A7" t="str">
            <v>600 CAJAS, BARRILES, ENVASES, PAQUETES (VACIOS O LLENOS)</v>
          </cell>
        </row>
        <row r="8">
          <cell r="A8" t="str">
            <v>700 EDIFICACIONES Y ESTRUCTURAS (EXCLUYENDO PISOS Y SUPERFICIES DE TRABAJO)</v>
          </cell>
        </row>
        <row r="9">
          <cell r="A9" t="str">
            <v>800 OBJETOS DE CERAMICA</v>
          </cell>
        </row>
        <row r="10">
          <cell r="A10" t="str">
            <v>900 SUSTANCIAS O COMPUESTOS QUIMICOS</v>
          </cell>
        </row>
        <row r="11">
          <cell r="A11" t="str">
            <v>1000 VESTUARIO, TRAJES, ZAPATOS</v>
          </cell>
        </row>
        <row r="12">
          <cell r="A12" t="str">
            <v>1100 CARBON Y DERIVADOS DEL PETROLEO</v>
          </cell>
        </row>
        <row r="13">
          <cell r="A13" t="str">
            <v>1200 FRIO (ATMOSFÉRICO, AMBIENTAL)</v>
          </cell>
        </row>
        <row r="14">
          <cell r="A14" t="str">
            <v>1300 TRANSPORTADORES</v>
          </cell>
        </row>
        <row r="15">
          <cell r="A15" t="str">
            <v>1400 DROGAS Y MEDICINAS</v>
          </cell>
        </row>
        <row r="16">
          <cell r="A16" t="str">
            <v>1500 APARATOS ELECTRICOS</v>
          </cell>
        </row>
        <row r="17">
          <cell r="A17" t="str">
            <v>1600 EXCAVACIONES</v>
          </cell>
        </row>
        <row r="18">
          <cell r="A18" t="str">
            <v>1700 LLAMA, FUEGO, HUMO</v>
          </cell>
        </row>
        <row r="19">
          <cell r="A19" t="str">
            <v>1800 PRODUCTOS ALIMENTICIOS (INCLUYENDO ANIMALES Y SUS PRODUCTOS)</v>
          </cell>
        </row>
        <row r="20">
          <cell r="A20" t="str">
            <v>1900 MOBILIARIOS, MUEBLES O ADORNOS FIJOS, ACCESORIOS NO FIJOS</v>
          </cell>
        </row>
        <row r="21">
          <cell r="A21" t="str">
            <v>2000 ARTICULOS DE VIDRIO (EXCLUYENDO BOTELLAS, JARROS, FRASCOS)</v>
          </cell>
        </row>
        <row r="22">
          <cell r="A22" t="str">
            <v>2200 HERRAMIENTA MANUAL, NO ACCIONADAS A MOTOR</v>
          </cell>
        </row>
        <row r="23">
          <cell r="A23" t="str">
            <v>2300 HERRAMIENTA MANUAL, ACCIONADA A MOTOR</v>
          </cell>
        </row>
        <row r="24">
          <cell r="A24" t="str">
            <v>2400 CALOR AMOSFÉRICO, AMBIENTAL (EXCLUYENDO OBJETOS O SUSTANCIAS CALIENTES)</v>
          </cell>
        </row>
        <row r="25">
          <cell r="A25" t="str">
            <v>2500 EQUIPOS DE CALEFACCIÓN, NO IDENTIFICADOS EN OTRA PARTE</v>
          </cell>
        </row>
        <row r="26">
          <cell r="A26" t="str">
            <v>2600 APARATOS DE IZAR</v>
          </cell>
        </row>
        <row r="27">
          <cell r="A27" t="str">
            <v>2700 AGENTES INFECCIOSOS O PARASITOSOS NO IDENTIFICADOS EN OTRA PARTE</v>
          </cell>
        </row>
        <row r="28">
          <cell r="A28" t="str">
            <v>2800 ESCALERAS (FIJAS O PORTÁTILES)</v>
          </cell>
        </row>
        <row r="29">
          <cell r="A29" t="str">
            <v>2900 LIQUIDOS (NO IDENTIFICADOS EN OTRA PARTE)</v>
          </cell>
        </row>
        <row r="30">
          <cell r="A30" t="str">
            <v>3000 MAQUINAS</v>
          </cell>
        </row>
        <row r="31">
          <cell r="A31" t="str">
            <v>4000 APARATOS DE TRANSMISIÓN DE FUERZA MECÁNICA</v>
          </cell>
        </row>
        <row r="32">
          <cell r="A32" t="str">
            <v xml:space="preserve">4100 </v>
          </cell>
        </row>
        <row r="33">
          <cell r="A33" t="str">
            <v>4200 PRODUCTOS MINERALES, METÁLICOS, NO IDENTIFICADOS EN OTRA PARTE (PRODUCTOS DE LA MINERÍA EN BRUTO O SEMI PROCESADOS)</v>
          </cell>
        </row>
        <row r="34">
          <cell r="A34" t="str">
            <v>4300 PRODUCTOS MINERALES NO METÁLICOS, NO ESPECIFICADOS EN OTRA PARTE (LODO, ARCILLA, PIEDRAS, ETC)</v>
          </cell>
        </row>
        <row r="35">
          <cell r="A35" t="str">
            <v>4500 PAPEL Y ARTÍCULOS DE PULPA NO ESPECIFICADOS EN OTRA PARTE</v>
          </cell>
        </row>
        <row r="36">
          <cell r="A36" t="str">
            <v>4600 PARTICULAS (NO IDENTIFICABLES)</v>
          </cell>
        </row>
        <row r="37">
          <cell r="A37" t="str">
            <v>4700 PLANTAS, ARBOLES, VEGETACIÓN (EN SU ESTADO NATURAL, NO INCLUYEGRANOS TRILLADOS, FRUTA RECOLECTADA, ETC)</v>
          </cell>
        </row>
        <row r="38">
          <cell r="A38" t="str">
            <v>4800 ARTICULOS DE PLASTICO NO ESPECIFICADAS EN OTRA PARTE (POLVOS, LÁMINAS, VARILLAS, MOLDEADOS, ETC)</v>
          </cell>
        </row>
        <row r="39">
          <cell r="A39" t="str">
            <v>4900 BOMBAS Y GENERADORES DE ENERGÍA</v>
          </cell>
        </row>
        <row r="40">
          <cell r="A40" t="str">
            <v>5000 SUSTANCIAS Y EQUIPO RADIOACTIVO</v>
          </cell>
        </row>
        <row r="41">
          <cell r="A41" t="str">
            <v>5100 JABONES, DETERGENTES, COMPUESTOS PARA LIMPEZA</v>
          </cell>
        </row>
        <row r="42">
          <cell r="A42" t="str">
            <v>5200 SÍLICE</v>
          </cell>
        </row>
        <row r="43">
          <cell r="A43" t="str">
            <v>5300 DESECHO INDUSTRIAL, ESCOMBROS, MATERIALES DE DESPERDICIO</v>
          </cell>
        </row>
        <row r="44">
          <cell r="A44" t="str">
            <v>5400 VAPOR</v>
          </cell>
        </row>
        <row r="45">
          <cell r="A45" t="str">
            <v>5500 PRODUCTO TEXTIL NO ESPECIFICADO EN OTRA PARTE (INCLUYE FIBRAS ANIMALES Y VEGETALES Y SINTÉTICAS)</v>
          </cell>
        </row>
        <row r="46">
          <cell r="A46" t="str">
            <v>5600 VEHICULOS</v>
          </cell>
        </row>
        <row r="47">
          <cell r="A47" t="str">
            <v>5700 PRODUCTOS DE MADERA, NO ESPECIFICADOS EN OTRA PARTE (TRONCOS, MADERA ASERRADA, TABLAS, ETC)</v>
          </cell>
        </row>
        <row r="48">
          <cell r="A48" t="str">
            <v>5800 SUPERFICIES DE TRABAJO (SUPERFICIE USADA COMO APOYO PARA LAS PERSONAS)</v>
          </cell>
        </row>
        <row r="49">
          <cell r="A49" t="str">
            <v>5900 MEDIO AMBIENTE</v>
          </cell>
        </row>
        <row r="50">
          <cell r="A50" t="str">
            <v>8800 MISCELANEOS, NO ESPECIFICADO EN OTRA PARTE</v>
          </cell>
        </row>
        <row r="51">
          <cell r="A51" t="str">
            <v>9800 DESCONOCIDO, SIN IDENTIFICAR DIFERENTE A PARTÍCULAS</v>
          </cell>
        </row>
        <row r="52">
          <cell r="A52" t="str">
            <v>9900 NINGUNO</v>
          </cell>
        </row>
      </sheetData>
      <sheetData sheetId="3">
        <row r="2">
          <cell r="A2" t="str">
            <v>000 DEFECTO DE LOS AGENTES</v>
          </cell>
        </row>
        <row r="3">
          <cell r="A3" t="str">
            <v>100 RIESGO DE LA ROPA O VESTUARIO</v>
          </cell>
        </row>
        <row r="4">
          <cell r="A4" t="str">
            <v>200 RIESGOS AMBIENTALES NO ESPECIFICADOS EN OTRA PARTE</v>
          </cell>
        </row>
        <row r="5">
          <cell r="A5" t="str">
            <v>300 MÉTODOS O PROCEDIMIENTOS PELIGROSOS</v>
          </cell>
        </row>
        <row r="6">
          <cell r="A6" t="str">
            <v>400 RIESGO DE LOCACIÓN O EMPLAZAMIENTO</v>
          </cell>
        </row>
        <row r="7">
          <cell r="A7" t="str">
            <v>500 INADECUADAMENTE PROTEGIDO</v>
          </cell>
        </row>
        <row r="8">
          <cell r="A8" t="str">
            <v>600 RIESGOS AMBIENTALES EN TRABAJOS EXTERIORES, DISTINTOS A LOS RIESGOS PÚBLICOS</v>
          </cell>
        </row>
        <row r="9">
          <cell r="A9" t="str">
            <v>700 RIESGOS PÚBLICOS</v>
          </cell>
        </row>
        <row r="10">
          <cell r="A10" t="str">
            <v>980 CONDICIONES AMBIENTALES PELIGROSAS, NO ESPECIFICADAS EN OTRA PARTE</v>
          </cell>
        </row>
        <row r="11">
          <cell r="A11" t="str">
            <v>990 INDETERMINADA, INFORMACIÓN INSUFICIENTE</v>
          </cell>
        </row>
        <row r="12">
          <cell r="A12" t="str">
            <v>999 NO HAY CONDICION AMBIENTAL PELIGROSA</v>
          </cell>
        </row>
      </sheetData>
      <sheetData sheetId="4">
        <row r="2">
          <cell r="A2" t="str">
            <v>10 GOLPEADO CONTRA</v>
          </cell>
        </row>
        <row r="3">
          <cell r="A3" t="str">
            <v>20 GOLPEADO POR</v>
          </cell>
        </row>
        <row r="4">
          <cell r="A4" t="str">
            <v>30 CAIDA DE UN NIVEL SUPERIOR</v>
          </cell>
        </row>
        <row r="5">
          <cell r="A5" t="str">
            <v>50 CAIDA DE UN MISMO NIVEL</v>
          </cell>
        </row>
        <row r="6">
          <cell r="A6" t="str">
            <v>60 COGIDO EN DEBAJO ENTRE</v>
          </cell>
        </row>
        <row r="7">
          <cell r="A7" t="str">
            <v>80 FRICCION Y RASPADURA</v>
          </cell>
        </row>
        <row r="8">
          <cell r="A8" t="str">
            <v>100 REACCION CORPORAL</v>
          </cell>
        </row>
        <row r="9">
          <cell r="A9" t="str">
            <v>120 SOBRE ESFUERZO</v>
          </cell>
        </row>
        <row r="10">
          <cell r="A10" t="str">
            <v>130 CONTACTO CON CORRIENTE ELÉCTRICA</v>
          </cell>
        </row>
        <row r="11">
          <cell r="A11" t="str">
            <v>150 CONTACTO CON TEMPERATURAS EXTREMAS</v>
          </cell>
        </row>
        <row r="12">
          <cell r="A12" t="str">
            <v>180 CONTACTO CON RADIACIONES, SUSTANCIAS CÁUSTICAS, TÓXICAS O NOCIVAS</v>
          </cell>
        </row>
        <row r="13">
          <cell r="A13" t="str">
            <v>200 ACCIDENTE DE TRANSPORTE PÚBLICO</v>
          </cell>
        </row>
        <row r="14">
          <cell r="A14" t="str">
            <v>300 ACCIDENTE DE VEHICULOS MOTORIZADOS</v>
          </cell>
        </row>
        <row r="15">
          <cell r="A15" t="str">
            <v>330 ACCIDENTES SIN CHOQUES</v>
          </cell>
        </row>
      </sheetData>
      <sheetData sheetId="5">
        <row r="2">
          <cell r="A2" t="str">
            <v>050 LIMPIEZA, LUBRICACIÓN AJUSTE O REPARACIÓN DE EQUIPO MÓPVIL ELÉCTRICO O DE PRESIÓN</v>
          </cell>
        </row>
        <row r="3">
          <cell r="A3" t="str">
            <v>100 OMITIR EL USO DE EPP DISPONIBLE</v>
          </cell>
        </row>
        <row r="4">
          <cell r="A4" t="str">
            <v>150 OMITIR EL USO DE ATUENDO PERSONAL SEGURO</v>
          </cell>
        </row>
        <row r="5">
          <cell r="A5" t="str">
            <v>200 NO ASEGURAR, ADVERTIR</v>
          </cell>
        </row>
        <row r="6">
          <cell r="A6" t="str">
            <v>250 BROMAS O JUEGOS PESADOS, DISTRAER, FASTIDIAR, MOLESTAR, ASUSTAR, REÑIR, ETC</v>
          </cell>
        </row>
        <row r="7">
          <cell r="A7" t="str">
            <v>300 USO IMPROPIO DEL EQUIPO</v>
          </cell>
        </row>
        <row r="8">
          <cell r="A8" t="str">
            <v>350 USO IMPROPIO DE LAS MANOS O PARTES DEL CUERPO</v>
          </cell>
        </row>
        <row r="9">
          <cell r="A9" t="str">
            <v>400 FALTA DE ATENCIÓN A LAS CONDICIONES DEL PISO O LAS VECINDADES</v>
          </cell>
        </row>
        <row r="10">
          <cell r="A10" t="str">
            <v>450 HACER INOPERANTES LOS DISPOSITIVOS DE SEGURIDAD</v>
          </cell>
        </row>
        <row r="11">
          <cell r="A11" t="str">
            <v>500 OPERAR O TRABAJAR A VELOCIDAD INSEGURA</v>
          </cell>
        </row>
        <row r="12">
          <cell r="A12" t="str">
            <v>550 ADOPTAR UNA POSICIÓN O POSTURA INSEGURA</v>
          </cell>
        </row>
        <row r="13">
          <cell r="A13" t="str">
            <v>600 ERRORES DE CONDUCCIÓN</v>
          </cell>
        </row>
        <row r="14">
          <cell r="A14" t="str">
            <v>650 COLOCAR, MEZCLAR, COMBINAR, ETC. INSEGURAMENTE</v>
          </cell>
        </row>
        <row r="15">
          <cell r="A15" t="str">
            <v>750 USAR EQUIPO INSEGURO</v>
          </cell>
        </row>
        <row r="16">
          <cell r="A16" t="str">
            <v>900 ACTO INSEGURO, NO ESPECIFICADO EN OTRA PARTE</v>
          </cell>
        </row>
        <row r="17">
          <cell r="A17" t="str">
            <v>998 NINGÚN ACTO INSEGURO</v>
          </cell>
        </row>
        <row r="18">
          <cell r="A18" t="str">
            <v>999 SIN CLASIFICACIÓN, DATOS INADECUADOS</v>
          </cell>
        </row>
      </sheetData>
      <sheetData sheetId="6">
        <row r="3">
          <cell r="B3" t="str">
            <v>Ruido</v>
          </cell>
        </row>
        <row r="4">
          <cell r="B4" t="str">
            <v>Vibraciones</v>
          </cell>
        </row>
        <row r="5">
          <cell r="B5" t="str">
            <v>Iluminación</v>
          </cell>
        </row>
        <row r="6">
          <cell r="B6" t="str">
            <v>Temperatura extrema (frio o calor)</v>
          </cell>
        </row>
        <row r="7">
          <cell r="B7" t="str">
            <v>Radiaciones (Ultravioleta)</v>
          </cell>
        </row>
        <row r="8">
          <cell r="B8" t="str">
            <v>Radiaciones NO ionizantes (Campos electromagnéticos)</v>
          </cell>
        </row>
        <row r="9">
          <cell r="B9" t="str">
            <v>Contacto con superficies y sustancias calientes</v>
          </cell>
        </row>
        <row r="10">
          <cell r="B10" t="str">
            <v>Inhalación de gases y vapores, incluye fugas de gas.</v>
          </cell>
        </row>
        <row r="11">
          <cell r="B11" t="str">
            <v>Contacto con productos químicos</v>
          </cell>
        </row>
        <row r="12">
          <cell r="B12" t="str">
            <v>Material particulado</v>
          </cell>
        </row>
        <row r="13">
          <cell r="B13" t="str">
            <v>Contacto con vegetación urticante o venenosa</v>
          </cell>
        </row>
        <row r="14">
          <cell r="B14" t="str">
            <v>Ingestión de agua no potable o alimentos contaminados</v>
          </cell>
        </row>
        <row r="15">
          <cell r="B15" t="str">
            <v>Contacto con hongos, virus y bacterias</v>
          </cell>
        </row>
        <row r="16">
          <cell r="B16" t="str">
            <v>Ataque o contacto con animales domesticados y silvestres</v>
          </cell>
        </row>
        <row r="17">
          <cell r="B17" t="str">
            <v>Contacto con fluidos corporales (sangre o elementos contaminados con sangre)</v>
          </cell>
        </row>
        <row r="18">
          <cell r="B18" t="str">
            <v>Carga estática de pie</v>
          </cell>
        </row>
        <row r="19">
          <cell r="B19" t="str">
            <v>Carga estática sentado</v>
          </cell>
        </row>
        <row r="20">
          <cell r="B20" t="str">
            <v>Carga estática otras posiciones</v>
          </cell>
        </row>
        <row r="21">
          <cell r="B21" t="str">
            <v>Carga dinámica (realización de movimientos con cargas)</v>
          </cell>
        </row>
        <row r="22">
          <cell r="B22" t="str">
            <v>Carga dinámica por movimientos con alta frecuencia rotacional</v>
          </cell>
        </row>
        <row r="23">
          <cell r="B23" t="str">
            <v>Diseño del puesto de trabajo</v>
          </cell>
        </row>
        <row r="24">
          <cell r="B24" t="str">
            <v>Atrapamiento con equipos y herramientas</v>
          </cell>
        </row>
        <row r="25">
          <cell r="B25" t="str">
            <v>Contacto con superficie cortante o punzantes</v>
          </cell>
        </row>
        <row r="26">
          <cell r="B26" t="str">
            <v>Golpeado por o contra</v>
          </cell>
        </row>
        <row r="27">
          <cell r="B27" t="str">
            <v xml:space="preserve">Proyección de partículas o chispas </v>
          </cell>
        </row>
        <row r="28">
          <cell r="B28" t="str">
            <v>Trabajos en caliente ( soldadura)</v>
          </cell>
        </row>
        <row r="29">
          <cell r="B29" t="str">
            <v xml:space="preserve">Contacto directo </v>
          </cell>
        </row>
        <row r="30">
          <cell r="B30" t="str">
            <v>Contacto indirecto</v>
          </cell>
        </row>
        <row r="31">
          <cell r="B31" t="str">
            <v>Arco eléctrico</v>
          </cell>
        </row>
        <row r="32">
          <cell r="B32" t="str">
            <v>Cambios de nivel en el desplazamiento</v>
          </cell>
        </row>
        <row r="33">
          <cell r="B33" t="str">
            <v>Superficies lisas, resbalosas o irregulares</v>
          </cell>
        </row>
        <row r="34">
          <cell r="B34" t="str">
            <v xml:space="preserve">Inmersión </v>
          </cell>
        </row>
        <row r="35">
          <cell r="B35" t="str">
            <v>Caída de alturas</v>
          </cell>
        </row>
        <row r="36">
          <cell r="B36" t="str">
            <v>Caída de objetos desde niveles superiores</v>
          </cell>
        </row>
        <row r="37">
          <cell r="B37" t="str">
            <v>Estructuras, instalaciones deficientes, aberturas en el piso</v>
          </cell>
        </row>
        <row r="38">
          <cell r="B38" t="str">
            <v>Distribución de área, orden y aseo</v>
          </cell>
        </row>
        <row r="39">
          <cell r="B39" t="str">
            <v>Trabajo en espacios confinados</v>
          </cell>
        </row>
        <row r="40">
          <cell r="B40" t="str">
            <v>Nivel de exigencia alto para el desarrollo de las tareas  (contenido de la tarea)</v>
          </cell>
        </row>
        <row r="41">
          <cell r="B41" t="str">
            <v>Organización del tiempo de trabajo</v>
          </cell>
        </row>
        <row r="42">
          <cell r="B42" t="str">
            <v>Relaciones humanas (trabajo solo, excesiva supervisión, dificultad relación con otros compañeros y jefes)</v>
          </cell>
        </row>
        <row r="43">
          <cell r="B43" t="str">
            <v>Turnos de trabajo</v>
          </cell>
        </row>
        <row r="44">
          <cell r="B44" t="str">
            <v>VER ESTUDIO DE SEGURIDAD DE LA SUBESTACIÓN</v>
          </cell>
        </row>
        <row r="45">
          <cell r="B45" t="str">
            <v>Toma  pacífica de instalaciones</v>
          </cell>
        </row>
        <row r="46">
          <cell r="B46" t="str">
            <v>Hurto</v>
          </cell>
        </row>
        <row r="47">
          <cell r="B47" t="str">
            <v>Manifestación pública o paro cívico</v>
          </cell>
        </row>
        <row r="48">
          <cell r="B48" t="str">
            <v>Sometimiento y Secuestro</v>
          </cell>
        </row>
        <row r="49">
          <cell r="B49" t="str">
            <v>Campo minado</v>
          </cell>
        </row>
        <row r="50">
          <cell r="B50" t="str">
            <v>Extorsión</v>
          </cell>
        </row>
        <row r="51">
          <cell r="B51" t="str">
            <v>Bloqueo o paro armado</v>
          </cell>
        </row>
        <row r="52">
          <cell r="B52" t="str">
            <v>Hurto, daño, sabotaje por parte de terceros a bienes o equipos</v>
          </cell>
        </row>
        <row r="53">
          <cell r="B53" t="str">
            <v>Fuego cruzado (por operaciones de organismos de seguridad, por ataque a organismos  de seguridad o por enfrentamiento de actores generadores de violencia)</v>
          </cell>
        </row>
        <row r="54">
          <cell r="B54" t="str">
            <v>Amenaza de artefacto explosivo</v>
          </cell>
        </row>
        <row r="55">
          <cell r="B55" t="str">
            <v>Agresión física</v>
          </cell>
        </row>
        <row r="56">
          <cell r="B56" t="str">
            <v>Desplazamiento terrestre</v>
          </cell>
        </row>
        <row r="57">
          <cell r="B57" t="str">
            <v>Desplazamiento equino</v>
          </cell>
        </row>
        <row r="58">
          <cell r="B58" t="str">
            <v xml:space="preserve">Desplazamiento aéreo </v>
          </cell>
        </row>
        <row r="59">
          <cell r="B59" t="str">
            <v xml:space="preserve">Desplazamiento fluvial </v>
          </cell>
        </row>
        <row r="60">
          <cell r="B60" t="str">
            <v xml:space="preserve">Explosión de equipos de patio, </v>
          </cell>
        </row>
        <row r="61">
          <cell r="B61" t="str">
            <v xml:space="preserve">Incendios. </v>
          </cell>
        </row>
        <row r="62">
          <cell r="B62" t="str">
            <v>Explosión de cilindros de gases comprimidos,</v>
          </cell>
        </row>
      </sheetData>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ERSONAL"/>
    </sheetNames>
    <definedNames>
      <definedName name="controldecambios"/>
      <definedName name="INICIO"/>
      <definedName name="MASDE50TRAB"/>
      <definedName name="TRAB50"/>
      <definedName name="TRABA10"/>
    </definedNames>
    <sheetDataSet>
      <sheetData sheetId="0"/>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
  <sheetViews>
    <sheetView showGridLines="0" tabSelected="1" view="pageBreakPreview" zoomScale="110" zoomScaleNormal="100" zoomScaleSheetLayoutView="110" workbookViewId="0">
      <selection activeCell="C23" sqref="C23"/>
    </sheetView>
  </sheetViews>
  <sheetFormatPr baseColWidth="10" defaultRowHeight="15" x14ac:dyDescent="0.25"/>
  <sheetData/>
  <pageMargins left="0.7" right="0.7" top="0.75" bottom="0.75" header="0.3" footer="0.3"/>
  <pageSetup scale="87"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C526"/>
  <sheetViews>
    <sheetView zoomScaleNormal="100" zoomScaleSheetLayoutView="70" workbookViewId="0">
      <pane ySplit="8" topLeftCell="A36" activePane="bottomLeft" state="frozenSplit"/>
      <selection activeCell="M33" sqref="M33"/>
      <selection pane="bottomLeft" activeCell="I38" sqref="I38:K38"/>
    </sheetView>
  </sheetViews>
  <sheetFormatPr baseColWidth="10" defaultColWidth="11.42578125" defaultRowHeight="12.75" x14ac:dyDescent="0.2"/>
  <cols>
    <col min="1" max="1" width="5" style="1" customWidth="1"/>
    <col min="2" max="2" width="13.5703125" style="1" customWidth="1"/>
    <col min="3" max="3" width="11.42578125" style="1"/>
    <col min="4" max="4" width="12" style="1" customWidth="1"/>
    <col min="5" max="5" width="14.140625" style="1" customWidth="1"/>
    <col min="6" max="6" width="14.7109375" style="1" customWidth="1"/>
    <col min="7" max="7" width="13.5703125" style="1" customWidth="1"/>
    <col min="8" max="8" width="21.140625" style="1" customWidth="1"/>
    <col min="9" max="9" width="15.85546875" style="1" customWidth="1"/>
    <col min="10" max="10" width="14.7109375" style="1" customWidth="1"/>
    <col min="11" max="11" width="17.28515625" style="1" customWidth="1"/>
    <col min="12" max="29" width="11.42578125" style="17"/>
    <col min="30" max="16384" width="11.42578125" style="1"/>
  </cols>
  <sheetData>
    <row r="1" spans="1:11" x14ac:dyDescent="0.2">
      <c r="A1" s="133"/>
      <c r="B1" s="133"/>
      <c r="C1" s="133"/>
      <c r="D1" s="133"/>
      <c r="E1" s="133"/>
      <c r="F1" s="133"/>
      <c r="G1" s="133"/>
      <c r="H1" s="133"/>
      <c r="I1" s="133"/>
      <c r="J1" s="133"/>
      <c r="K1" s="133"/>
    </row>
    <row r="2" spans="1:11" ht="19.899999999999999" customHeight="1" x14ac:dyDescent="0.2">
      <c r="A2" s="140"/>
      <c r="B2" s="141"/>
      <c r="C2" s="145" t="s">
        <v>39</v>
      </c>
      <c r="D2" s="146"/>
      <c r="E2" s="147"/>
      <c r="F2" s="136" t="s">
        <v>53</v>
      </c>
      <c r="G2" s="136"/>
      <c r="H2" s="136"/>
      <c r="I2" s="137"/>
      <c r="J2" s="138"/>
      <c r="K2" s="11" t="s">
        <v>59</v>
      </c>
    </row>
    <row r="3" spans="1:11" ht="25.15" customHeight="1" x14ac:dyDescent="0.2">
      <c r="A3" s="142"/>
      <c r="B3" s="143"/>
      <c r="C3" s="148"/>
      <c r="D3" s="149"/>
      <c r="E3" s="150"/>
      <c r="F3" s="127" t="s">
        <v>54</v>
      </c>
      <c r="G3" s="127"/>
      <c r="H3" s="127"/>
      <c r="I3" s="128" t="s">
        <v>0</v>
      </c>
      <c r="J3" s="129"/>
      <c r="K3" s="18">
        <v>42480</v>
      </c>
    </row>
    <row r="4" spans="1:11" ht="16.149999999999999" customHeight="1" x14ac:dyDescent="0.2">
      <c r="A4" s="142"/>
      <c r="B4" s="143"/>
      <c r="C4" s="148"/>
      <c r="D4" s="149"/>
      <c r="E4" s="150"/>
      <c r="F4" s="136" t="s">
        <v>55</v>
      </c>
      <c r="G4" s="136"/>
      <c r="H4" s="136"/>
      <c r="I4" s="130"/>
      <c r="J4" s="131"/>
      <c r="K4" s="3"/>
    </row>
    <row r="5" spans="1:11" ht="30" customHeight="1" x14ac:dyDescent="0.2">
      <c r="A5" s="142"/>
      <c r="B5" s="143"/>
      <c r="C5" s="148"/>
      <c r="D5" s="149"/>
      <c r="E5" s="150"/>
      <c r="F5" s="127" t="s">
        <v>56</v>
      </c>
      <c r="G5" s="127"/>
      <c r="H5" s="127"/>
      <c r="I5" s="128" t="s">
        <v>1</v>
      </c>
      <c r="J5" s="129"/>
      <c r="K5" s="134">
        <v>43726</v>
      </c>
    </row>
    <row r="6" spans="1:11" ht="13.9" customHeight="1" x14ac:dyDescent="0.2">
      <c r="A6" s="142"/>
      <c r="B6" s="143"/>
      <c r="C6" s="148"/>
      <c r="D6" s="149"/>
      <c r="E6" s="150"/>
      <c r="F6" s="136" t="s">
        <v>57</v>
      </c>
      <c r="G6" s="136"/>
      <c r="H6" s="136"/>
      <c r="I6" s="130"/>
      <c r="J6" s="131"/>
      <c r="K6" s="135"/>
    </row>
    <row r="7" spans="1:11" ht="24" customHeight="1" x14ac:dyDescent="0.2">
      <c r="A7" s="144"/>
      <c r="B7" s="133"/>
      <c r="C7" s="151"/>
      <c r="D7" s="152"/>
      <c r="E7" s="153"/>
      <c r="F7" s="137" t="s">
        <v>58</v>
      </c>
      <c r="G7" s="138"/>
      <c r="H7" s="138"/>
      <c r="I7" s="138"/>
      <c r="J7" s="138"/>
      <c r="K7" s="139"/>
    </row>
    <row r="8" spans="1:11" x14ac:dyDescent="0.2">
      <c r="A8" s="132" t="s">
        <v>6</v>
      </c>
      <c r="B8" s="132"/>
      <c r="C8" s="132"/>
      <c r="D8" s="132"/>
      <c r="E8" s="132"/>
      <c r="F8" s="127" t="s">
        <v>2</v>
      </c>
      <c r="G8" s="127"/>
      <c r="H8" s="127"/>
      <c r="I8" s="127" t="s">
        <v>3</v>
      </c>
      <c r="J8" s="127"/>
      <c r="K8" s="127"/>
    </row>
    <row r="9" spans="1:11" ht="13.5" customHeight="1" x14ac:dyDescent="0.2">
      <c r="A9" s="132" t="s">
        <v>7</v>
      </c>
      <c r="B9" s="132"/>
      <c r="C9" s="132"/>
      <c r="D9" s="132"/>
      <c r="E9" s="132"/>
      <c r="F9" s="127" t="s">
        <v>4</v>
      </c>
      <c r="G9" s="127"/>
      <c r="H9" s="127"/>
      <c r="I9" s="127" t="s">
        <v>5</v>
      </c>
      <c r="J9" s="127"/>
      <c r="K9" s="127"/>
    </row>
    <row r="10" spans="1:11" x14ac:dyDescent="0.2">
      <c r="A10" s="124"/>
      <c r="B10" s="124"/>
      <c r="C10" s="124"/>
      <c r="D10" s="124"/>
      <c r="E10" s="124"/>
      <c r="F10" s="124"/>
      <c r="G10" s="124"/>
      <c r="H10" s="124"/>
      <c r="I10" s="124"/>
      <c r="J10" s="124"/>
      <c r="K10" s="124"/>
    </row>
    <row r="11" spans="1:11" ht="32.450000000000003" customHeight="1" x14ac:dyDescent="0.2">
      <c r="A11" s="125" t="s">
        <v>32</v>
      </c>
      <c r="B11" s="125"/>
      <c r="C11" s="125"/>
      <c r="D11" s="126"/>
      <c r="E11" s="126"/>
      <c r="F11" s="125" t="s">
        <v>31</v>
      </c>
      <c r="G11" s="125"/>
      <c r="H11" s="125"/>
      <c r="I11" s="126"/>
      <c r="J11" s="126"/>
      <c r="K11" s="126"/>
    </row>
    <row r="12" spans="1:11" ht="6.6" customHeight="1" x14ac:dyDescent="0.2">
      <c r="A12" s="4"/>
      <c r="B12" s="4"/>
      <c r="C12" s="4"/>
      <c r="D12" s="19"/>
      <c r="E12" s="19"/>
      <c r="F12" s="4"/>
      <c r="G12" s="4"/>
      <c r="H12" s="4"/>
      <c r="I12" s="19"/>
      <c r="J12" s="19"/>
      <c r="K12" s="19"/>
    </row>
    <row r="13" spans="1:11" ht="22.15" customHeight="1" x14ac:dyDescent="0.2">
      <c r="A13" s="112" t="s">
        <v>33</v>
      </c>
      <c r="B13" s="113"/>
      <c r="C13" s="113"/>
      <c r="D13" s="113"/>
      <c r="E13" s="114"/>
      <c r="F13" s="115"/>
      <c r="G13" s="116"/>
      <c r="H13" s="116"/>
      <c r="I13" s="116"/>
      <c r="J13" s="116"/>
      <c r="K13" s="117"/>
    </row>
    <row r="14" spans="1:11" s="17" customFormat="1" ht="6.6" customHeight="1" x14ac:dyDescent="0.2">
      <c r="A14" s="4"/>
      <c r="B14" s="4"/>
      <c r="C14" s="4"/>
      <c r="D14" s="4"/>
      <c r="E14" s="4"/>
      <c r="F14" s="5"/>
      <c r="G14" s="5"/>
      <c r="H14" s="5"/>
      <c r="I14" s="5"/>
      <c r="J14" s="5"/>
      <c r="K14" s="5"/>
    </row>
    <row r="15" spans="1:11" s="17" customFormat="1" ht="27.75" customHeight="1" x14ac:dyDescent="0.2">
      <c r="A15" s="95" t="s">
        <v>45</v>
      </c>
      <c r="B15" s="96"/>
      <c r="C15" s="97"/>
      <c r="D15" s="98"/>
      <c r="E15" s="99"/>
      <c r="F15" s="26" t="s">
        <v>43</v>
      </c>
      <c r="G15" s="25"/>
      <c r="H15" s="121" t="s">
        <v>51</v>
      </c>
      <c r="I15" s="122"/>
      <c r="J15" s="123"/>
      <c r="K15" s="24"/>
    </row>
    <row r="16" spans="1:11" s="17" customFormat="1" ht="9" customHeight="1" x14ac:dyDescent="0.2">
      <c r="A16" s="4"/>
      <c r="B16" s="4"/>
      <c r="C16" s="4"/>
      <c r="D16" s="4"/>
      <c r="E16" s="4"/>
      <c r="F16" s="5"/>
      <c r="G16" s="5"/>
      <c r="H16" s="5"/>
      <c r="I16" s="5"/>
      <c r="J16" s="5"/>
      <c r="K16" s="5"/>
    </row>
    <row r="17" spans="1:29" s="17" customFormat="1" ht="30.6" customHeight="1" x14ac:dyDescent="0.2">
      <c r="A17" s="112" t="s">
        <v>34</v>
      </c>
      <c r="B17" s="113"/>
      <c r="C17" s="115"/>
      <c r="D17" s="116"/>
      <c r="E17" s="117"/>
      <c r="F17" s="119" t="s">
        <v>35</v>
      </c>
      <c r="G17" s="120"/>
      <c r="H17" s="97"/>
      <c r="I17" s="98"/>
      <c r="J17" s="98"/>
      <c r="K17" s="99"/>
    </row>
    <row r="18" spans="1:29" s="17" customFormat="1" ht="9" customHeight="1" x14ac:dyDescent="0.2">
      <c r="A18" s="111"/>
      <c r="B18" s="111"/>
      <c r="C18" s="111"/>
      <c r="D18" s="111"/>
      <c r="E18" s="111"/>
      <c r="F18" s="111"/>
      <c r="G18" s="111"/>
      <c r="H18" s="111"/>
      <c r="I18" s="111"/>
      <c r="J18" s="111"/>
      <c r="K18" s="111"/>
    </row>
    <row r="19" spans="1:29" s="17" customFormat="1" ht="28.9" customHeight="1" x14ac:dyDescent="0.2">
      <c r="A19" s="112" t="s">
        <v>44</v>
      </c>
      <c r="B19" s="113"/>
      <c r="C19" s="113"/>
      <c r="D19" s="113"/>
      <c r="E19" s="114"/>
      <c r="F19" s="115" t="s">
        <v>134</v>
      </c>
      <c r="G19" s="116"/>
      <c r="H19" s="116"/>
      <c r="I19" s="6" t="s">
        <v>8</v>
      </c>
      <c r="J19" s="115"/>
      <c r="K19" s="117"/>
    </row>
    <row r="20" spans="1:29" ht="8.4499999999999993" customHeight="1" x14ac:dyDescent="0.2">
      <c r="A20" s="111"/>
      <c r="B20" s="111"/>
      <c r="C20" s="111"/>
      <c r="D20" s="111"/>
      <c r="E20" s="111"/>
      <c r="F20" s="111"/>
      <c r="G20" s="111"/>
      <c r="H20" s="111"/>
      <c r="I20" s="111"/>
      <c r="J20" s="111"/>
      <c r="K20" s="111"/>
    </row>
    <row r="21" spans="1:29" ht="24" customHeight="1" x14ac:dyDescent="0.2">
      <c r="A21" s="112" t="s">
        <v>36</v>
      </c>
      <c r="B21" s="113"/>
      <c r="C21" s="114"/>
      <c r="D21" s="115"/>
      <c r="E21" s="116"/>
      <c r="F21" s="117"/>
      <c r="G21" s="6" t="s">
        <v>37</v>
      </c>
      <c r="H21" s="115"/>
      <c r="I21" s="117"/>
      <c r="J21" s="6" t="s">
        <v>38</v>
      </c>
      <c r="K21" s="15"/>
    </row>
    <row r="22" spans="1:29" ht="7.5" customHeight="1" x14ac:dyDescent="0.2">
      <c r="A22" s="111"/>
      <c r="B22" s="111"/>
      <c r="C22" s="111"/>
      <c r="D22" s="111"/>
      <c r="E22" s="111"/>
      <c r="F22" s="111"/>
      <c r="G22" s="111"/>
      <c r="H22" s="111"/>
      <c r="I22" s="111"/>
      <c r="J22" s="111"/>
      <c r="K22" s="111"/>
    </row>
    <row r="23" spans="1:29" ht="15.6" customHeight="1" x14ac:dyDescent="0.2">
      <c r="A23" s="89" t="s">
        <v>52</v>
      </c>
      <c r="B23" s="90"/>
      <c r="C23" s="90"/>
      <c r="D23" s="90"/>
      <c r="E23" s="90"/>
      <c r="F23" s="90"/>
      <c r="G23" s="90"/>
      <c r="H23" s="90"/>
      <c r="I23" s="90"/>
      <c r="J23" s="90"/>
      <c r="K23" s="91"/>
    </row>
    <row r="24" spans="1:29" ht="21.75" customHeight="1" x14ac:dyDescent="0.2">
      <c r="A24" s="92"/>
      <c r="B24" s="93"/>
      <c r="C24" s="93"/>
      <c r="D24" s="93"/>
      <c r="E24" s="93"/>
      <c r="F24" s="93"/>
      <c r="G24" s="93"/>
      <c r="H24" s="93"/>
      <c r="I24" s="93"/>
      <c r="J24" s="93"/>
      <c r="K24" s="94"/>
    </row>
    <row r="25" spans="1:29" ht="6.75" customHeight="1" x14ac:dyDescent="0.2">
      <c r="A25" s="50"/>
      <c r="B25" s="50"/>
      <c r="C25" s="50"/>
      <c r="D25" s="50"/>
      <c r="E25" s="50"/>
      <c r="F25" s="50"/>
      <c r="G25" s="50"/>
      <c r="H25" s="50"/>
      <c r="I25" s="50"/>
      <c r="J25" s="50"/>
      <c r="K25" s="50"/>
    </row>
    <row r="26" spans="1:29" ht="21" customHeight="1" x14ac:dyDescent="0.2">
      <c r="A26" s="67" t="s">
        <v>40</v>
      </c>
      <c r="B26" s="67"/>
      <c r="C26" s="67"/>
      <c r="D26" s="67"/>
      <c r="E26" s="67"/>
      <c r="F26" s="67"/>
      <c r="G26" s="67"/>
      <c r="H26" s="67"/>
      <c r="I26" s="67"/>
      <c r="J26" s="67"/>
      <c r="K26" s="67"/>
    </row>
    <row r="27" spans="1:29" ht="161.44999999999999" customHeight="1" x14ac:dyDescent="0.2">
      <c r="A27" s="68" t="s">
        <v>41</v>
      </c>
      <c r="B27" s="69"/>
      <c r="C27" s="69"/>
      <c r="D27" s="69"/>
      <c r="E27" s="69"/>
      <c r="F27" s="69"/>
      <c r="G27" s="69"/>
      <c r="H27" s="69"/>
      <c r="I27" s="69"/>
      <c r="J27" s="69"/>
      <c r="K27" s="70"/>
    </row>
    <row r="28" spans="1:29" ht="9.75" customHeight="1" x14ac:dyDescent="0.2">
      <c r="A28" s="118"/>
      <c r="B28" s="118"/>
      <c r="C28" s="118"/>
      <c r="D28" s="118"/>
      <c r="E28" s="118"/>
      <c r="F28" s="118"/>
      <c r="G28" s="118"/>
      <c r="H28" s="118"/>
      <c r="I28" s="118"/>
      <c r="J28" s="118"/>
      <c r="K28" s="118"/>
    </row>
    <row r="29" spans="1:29" s="2" customFormat="1" ht="15" customHeight="1" x14ac:dyDescent="0.2">
      <c r="A29" s="71" t="s">
        <v>27</v>
      </c>
      <c r="B29" s="72"/>
      <c r="C29" s="72"/>
      <c r="D29" s="73"/>
      <c r="E29" s="80" t="s">
        <v>47</v>
      </c>
      <c r="F29" s="81"/>
      <c r="G29" s="81"/>
      <c r="H29" s="81"/>
      <c r="I29" s="81"/>
      <c r="J29" s="81"/>
      <c r="K29" s="82"/>
      <c r="L29" s="17"/>
      <c r="M29" s="17"/>
      <c r="N29" s="17"/>
      <c r="O29" s="17"/>
      <c r="P29" s="17"/>
      <c r="Q29" s="17"/>
      <c r="R29" s="17"/>
      <c r="S29" s="17"/>
      <c r="T29" s="17"/>
      <c r="U29" s="17"/>
      <c r="V29" s="17"/>
      <c r="W29" s="17"/>
      <c r="X29" s="17"/>
      <c r="Y29" s="17"/>
      <c r="Z29" s="17"/>
      <c r="AA29" s="17"/>
      <c r="AB29" s="17"/>
      <c r="AC29" s="17"/>
    </row>
    <row r="30" spans="1:29" s="2" customFormat="1" ht="15.75" x14ac:dyDescent="0.2">
      <c r="A30" s="74"/>
      <c r="B30" s="75"/>
      <c r="C30" s="75"/>
      <c r="D30" s="76"/>
      <c r="E30" s="80" t="s">
        <v>48</v>
      </c>
      <c r="F30" s="81"/>
      <c r="G30" s="81"/>
      <c r="H30" s="81"/>
      <c r="I30" s="81"/>
      <c r="J30" s="81"/>
      <c r="K30" s="82"/>
      <c r="L30" s="17"/>
      <c r="M30" s="17"/>
      <c r="N30" s="17"/>
      <c r="O30" s="17"/>
      <c r="P30" s="17"/>
      <c r="Q30" s="17"/>
      <c r="R30" s="17"/>
      <c r="S30" s="17"/>
      <c r="T30" s="17"/>
      <c r="U30" s="17"/>
      <c r="V30" s="17"/>
      <c r="W30" s="17"/>
      <c r="X30" s="17"/>
      <c r="Y30" s="17"/>
      <c r="Z30" s="17"/>
      <c r="AA30" s="17"/>
      <c r="AB30" s="17"/>
      <c r="AC30" s="17"/>
    </row>
    <row r="31" spans="1:29" s="2" customFormat="1" ht="15.75" x14ac:dyDescent="0.2">
      <c r="A31" s="77"/>
      <c r="B31" s="78"/>
      <c r="C31" s="78"/>
      <c r="D31" s="79"/>
      <c r="E31" s="80" t="s">
        <v>49</v>
      </c>
      <c r="F31" s="81"/>
      <c r="G31" s="81"/>
      <c r="H31" s="81"/>
      <c r="I31" s="81"/>
      <c r="J31" s="81"/>
      <c r="K31" s="82"/>
      <c r="L31" s="17"/>
      <c r="M31" s="17"/>
      <c r="N31" s="17"/>
      <c r="O31" s="17"/>
      <c r="P31" s="17"/>
      <c r="Q31" s="17"/>
      <c r="R31" s="17"/>
      <c r="S31" s="17"/>
      <c r="T31" s="17"/>
      <c r="U31" s="17"/>
      <c r="V31" s="17"/>
      <c r="W31" s="17"/>
      <c r="X31" s="17"/>
      <c r="Y31" s="17"/>
      <c r="Z31" s="17"/>
      <c r="AA31" s="17"/>
      <c r="AB31" s="17"/>
      <c r="AC31" s="17"/>
    </row>
    <row r="32" spans="1:29" s="2" customFormat="1" ht="8.25" customHeight="1" x14ac:dyDescent="0.2">
      <c r="A32" s="20"/>
      <c r="B32" s="21"/>
      <c r="C32" s="21"/>
      <c r="D32" s="21"/>
      <c r="E32" s="22"/>
      <c r="F32" s="22"/>
      <c r="G32" s="22"/>
      <c r="H32" s="22"/>
      <c r="I32" s="22"/>
      <c r="J32" s="22"/>
      <c r="K32" s="23"/>
      <c r="L32" s="17"/>
      <c r="M32" s="17"/>
      <c r="N32" s="17"/>
      <c r="O32" s="17"/>
      <c r="P32" s="17"/>
      <c r="Q32" s="17"/>
      <c r="R32" s="17"/>
      <c r="S32" s="17"/>
      <c r="T32" s="17"/>
      <c r="U32" s="17"/>
      <c r="V32" s="17"/>
      <c r="W32" s="17"/>
      <c r="X32" s="17"/>
      <c r="Y32" s="17"/>
      <c r="Z32" s="17"/>
      <c r="AA32" s="17"/>
      <c r="AB32" s="17"/>
      <c r="AC32" s="17"/>
    </row>
    <row r="33" spans="1:29" s="2" customFormat="1" ht="15" x14ac:dyDescent="0.2">
      <c r="A33" s="51" t="s">
        <v>73</v>
      </c>
      <c r="B33" s="52"/>
      <c r="C33" s="52"/>
      <c r="D33" s="52"/>
      <c r="E33" s="52"/>
      <c r="F33" s="52"/>
      <c r="G33" s="52"/>
      <c r="H33" s="52"/>
      <c r="I33" s="52"/>
      <c r="J33" s="52"/>
      <c r="K33" s="53"/>
      <c r="L33" s="17"/>
      <c r="M33" s="17"/>
      <c r="N33" s="17"/>
      <c r="O33" s="17"/>
      <c r="P33" s="17"/>
      <c r="Q33" s="17"/>
      <c r="R33" s="17"/>
      <c r="S33" s="17"/>
      <c r="T33" s="17"/>
      <c r="U33" s="17"/>
      <c r="V33" s="17"/>
      <c r="W33" s="17"/>
      <c r="X33" s="17"/>
      <c r="Y33" s="17"/>
      <c r="Z33" s="17"/>
      <c r="AA33" s="17"/>
      <c r="AB33" s="17"/>
      <c r="AC33" s="17"/>
    </row>
    <row r="34" spans="1:29" s="2" customFormat="1" ht="9.75" customHeight="1" x14ac:dyDescent="0.2">
      <c r="A34" s="20"/>
      <c r="B34" s="21"/>
      <c r="C34" s="21"/>
      <c r="D34" s="21"/>
      <c r="E34" s="22"/>
      <c r="F34" s="22"/>
      <c r="G34" s="22"/>
      <c r="H34" s="22"/>
      <c r="I34" s="22"/>
      <c r="J34" s="22"/>
      <c r="K34" s="23"/>
      <c r="L34" s="17"/>
      <c r="M34" s="17"/>
      <c r="N34" s="17"/>
      <c r="O34" s="17"/>
      <c r="P34" s="17"/>
      <c r="Q34" s="17"/>
      <c r="R34" s="17"/>
      <c r="S34" s="17"/>
      <c r="T34" s="17"/>
      <c r="U34" s="17"/>
      <c r="V34" s="17"/>
      <c r="W34" s="17"/>
      <c r="X34" s="17"/>
      <c r="Y34" s="17"/>
      <c r="Z34" s="17"/>
      <c r="AA34" s="17"/>
      <c r="AB34" s="17"/>
      <c r="AC34" s="17"/>
    </row>
    <row r="35" spans="1:29" ht="21" customHeight="1" x14ac:dyDescent="0.2">
      <c r="A35" s="108" t="s">
        <v>9</v>
      </c>
      <c r="B35" s="109"/>
      <c r="C35" s="109"/>
      <c r="D35" s="109"/>
      <c r="E35" s="109"/>
      <c r="F35" s="109"/>
      <c r="G35" s="109"/>
      <c r="H35" s="109"/>
      <c r="I35" s="109"/>
      <c r="J35" s="109"/>
      <c r="K35" s="110"/>
    </row>
    <row r="36" spans="1:29" ht="23.25" customHeight="1" x14ac:dyDescent="0.2">
      <c r="A36" s="54" t="s">
        <v>10</v>
      </c>
      <c r="B36" s="55"/>
      <c r="C36" s="55"/>
      <c r="D36" s="55"/>
      <c r="E36" s="55"/>
      <c r="F36" s="55"/>
      <c r="G36" s="55"/>
      <c r="H36" s="55"/>
      <c r="I36" s="55"/>
      <c r="J36" s="55"/>
      <c r="K36" s="55"/>
    </row>
    <row r="37" spans="1:29" ht="23.25" customHeight="1" x14ac:dyDescent="0.2">
      <c r="A37" s="12" t="s">
        <v>11</v>
      </c>
      <c r="B37" s="56" t="s">
        <v>12</v>
      </c>
      <c r="C37" s="56"/>
      <c r="D37" s="56"/>
      <c r="E37" s="56"/>
      <c r="F37" s="57"/>
      <c r="G37" s="58" t="s">
        <v>15</v>
      </c>
      <c r="H37" s="59"/>
      <c r="I37" s="60" t="s">
        <v>13</v>
      </c>
      <c r="J37" s="56"/>
      <c r="K37" s="56"/>
    </row>
    <row r="38" spans="1:29" ht="98.25" customHeight="1" x14ac:dyDescent="0.2">
      <c r="A38" s="27">
        <v>1</v>
      </c>
      <c r="B38" s="61" t="s">
        <v>50</v>
      </c>
      <c r="C38" s="62"/>
      <c r="D38" s="62"/>
      <c r="E38" s="62"/>
      <c r="F38" s="63"/>
      <c r="G38" s="16" t="s">
        <v>42</v>
      </c>
      <c r="H38" s="44">
        <f>+IF(G38="NO",0,14.29%)</f>
        <v>0</v>
      </c>
      <c r="I38" s="64"/>
      <c r="J38" s="65"/>
      <c r="K38" s="66"/>
    </row>
    <row r="39" spans="1:29" ht="41.25" customHeight="1" x14ac:dyDescent="0.2">
      <c r="A39" s="27">
        <v>2</v>
      </c>
      <c r="B39" s="47" t="s">
        <v>14</v>
      </c>
      <c r="C39" s="48"/>
      <c r="D39" s="48"/>
      <c r="E39" s="48"/>
      <c r="F39" s="48"/>
      <c r="G39" s="16" t="s">
        <v>42</v>
      </c>
      <c r="H39" s="44">
        <f t="shared" ref="H39:H44" si="0">+IF(G39="NO",0,14.29%)</f>
        <v>0</v>
      </c>
      <c r="I39" s="64"/>
      <c r="J39" s="65"/>
      <c r="K39" s="66"/>
    </row>
    <row r="40" spans="1:29" ht="41.25" customHeight="1" x14ac:dyDescent="0.2">
      <c r="A40" s="27">
        <v>3</v>
      </c>
      <c r="B40" s="47" t="s">
        <v>71</v>
      </c>
      <c r="C40" s="48"/>
      <c r="D40" s="48"/>
      <c r="E40" s="48"/>
      <c r="F40" s="49"/>
      <c r="G40" s="16" t="s">
        <v>42</v>
      </c>
      <c r="H40" s="44">
        <f t="shared" si="0"/>
        <v>0</v>
      </c>
      <c r="I40" s="64"/>
      <c r="J40" s="65"/>
      <c r="K40" s="66"/>
    </row>
    <row r="41" spans="1:29" s="17" customFormat="1" ht="27.75" customHeight="1" x14ac:dyDescent="0.2">
      <c r="A41" s="27">
        <v>4</v>
      </c>
      <c r="B41" s="106" t="s">
        <v>77</v>
      </c>
      <c r="C41" s="107"/>
      <c r="D41" s="107"/>
      <c r="E41" s="107"/>
      <c r="F41" s="107"/>
      <c r="G41" s="16" t="s">
        <v>42</v>
      </c>
      <c r="H41" s="44">
        <f t="shared" si="0"/>
        <v>0</v>
      </c>
      <c r="I41" s="64"/>
      <c r="J41" s="65"/>
      <c r="K41" s="66"/>
    </row>
    <row r="42" spans="1:29" s="17" customFormat="1" ht="27.75" customHeight="1" x14ac:dyDescent="0.2">
      <c r="A42" s="27">
        <v>5</v>
      </c>
      <c r="B42" s="47" t="s">
        <v>19</v>
      </c>
      <c r="C42" s="48"/>
      <c r="D42" s="48"/>
      <c r="E42" s="48"/>
      <c r="F42" s="48"/>
      <c r="G42" s="16" t="s">
        <v>42</v>
      </c>
      <c r="H42" s="44">
        <f t="shared" si="0"/>
        <v>0</v>
      </c>
      <c r="I42" s="64"/>
      <c r="J42" s="65"/>
      <c r="K42" s="66"/>
    </row>
    <row r="43" spans="1:29" s="17" customFormat="1" ht="64.150000000000006" customHeight="1" x14ac:dyDescent="0.2">
      <c r="A43" s="27">
        <v>6</v>
      </c>
      <c r="B43" s="47" t="s">
        <v>24</v>
      </c>
      <c r="C43" s="48"/>
      <c r="D43" s="48"/>
      <c r="E43" s="48"/>
      <c r="F43" s="48"/>
      <c r="G43" s="16" t="s">
        <v>42</v>
      </c>
      <c r="H43" s="44">
        <f t="shared" si="0"/>
        <v>0</v>
      </c>
      <c r="I43" s="64"/>
      <c r="J43" s="65"/>
      <c r="K43" s="66"/>
    </row>
    <row r="44" spans="1:29" s="17" customFormat="1" ht="32.25" customHeight="1" x14ac:dyDescent="0.2">
      <c r="A44" s="27">
        <v>7</v>
      </c>
      <c r="B44" s="47" t="s">
        <v>46</v>
      </c>
      <c r="C44" s="48"/>
      <c r="D44" s="48"/>
      <c r="E44" s="48"/>
      <c r="F44" s="49"/>
      <c r="G44" s="16" t="s">
        <v>42</v>
      </c>
      <c r="H44" s="44">
        <f t="shared" si="0"/>
        <v>0</v>
      </c>
      <c r="I44" s="64"/>
      <c r="J44" s="65"/>
      <c r="K44" s="66"/>
    </row>
    <row r="45" spans="1:29" s="17" customFormat="1" ht="22.9" customHeight="1" x14ac:dyDescent="0.2">
      <c r="A45" s="100" t="s">
        <v>28</v>
      </c>
      <c r="B45" s="101"/>
      <c r="C45" s="101"/>
      <c r="D45" s="101"/>
      <c r="E45" s="101"/>
      <c r="F45" s="101"/>
      <c r="G45" s="102"/>
      <c r="H45" s="45">
        <f>SUM(H38:H44)</f>
        <v>0</v>
      </c>
      <c r="I45" s="103"/>
      <c r="J45" s="104"/>
      <c r="K45" s="105"/>
    </row>
    <row r="46" spans="1:29" s="17" customFormat="1" ht="31.5" customHeight="1" x14ac:dyDescent="0.2">
      <c r="A46" s="83" t="s">
        <v>29</v>
      </c>
      <c r="B46" s="84"/>
      <c r="C46" s="84"/>
      <c r="D46" s="84"/>
      <c r="E46" s="84"/>
      <c r="F46" s="84"/>
      <c r="G46" s="85"/>
      <c r="H46" s="46" t="str">
        <f>+IF(H45&lt;60%,"CRITICO",IF(H45&lt;85%,"MODERADAMENTE ACEPTABLE","ACEPTABLE"))</f>
        <v>CRITICO</v>
      </c>
      <c r="I46" s="86"/>
      <c r="J46" s="87"/>
      <c r="K46" s="88"/>
    </row>
    <row r="47" spans="1:29" s="17" customFormat="1" x14ac:dyDescent="0.2"/>
    <row r="48" spans="1:29" s="17" customFormat="1" x14ac:dyDescent="0.2"/>
    <row r="49" s="17" customFormat="1" x14ac:dyDescent="0.2"/>
    <row r="50" s="17" customFormat="1" x14ac:dyDescent="0.2"/>
    <row r="51" s="17" customFormat="1" x14ac:dyDescent="0.2"/>
    <row r="52" s="17" customFormat="1" x14ac:dyDescent="0.2"/>
    <row r="53" s="17" customFormat="1" x14ac:dyDescent="0.2"/>
    <row r="54" s="17" customFormat="1" x14ac:dyDescent="0.2"/>
    <row r="55" s="17" customFormat="1" x14ac:dyDescent="0.2"/>
    <row r="56" s="17" customFormat="1" x14ac:dyDescent="0.2"/>
    <row r="57" s="17" customFormat="1" x14ac:dyDescent="0.2"/>
    <row r="58" s="17" customFormat="1" x14ac:dyDescent="0.2"/>
    <row r="59" s="17" customFormat="1" x14ac:dyDescent="0.2"/>
    <row r="60" s="17" customFormat="1" x14ac:dyDescent="0.2"/>
    <row r="61" s="17" customFormat="1" x14ac:dyDescent="0.2"/>
    <row r="62" s="17" customFormat="1" x14ac:dyDescent="0.2"/>
    <row r="63" s="17" customFormat="1" x14ac:dyDescent="0.2"/>
    <row r="64" s="17" customFormat="1" x14ac:dyDescent="0.2"/>
    <row r="65" s="17" customFormat="1" x14ac:dyDescent="0.2"/>
    <row r="66" s="17" customFormat="1" x14ac:dyDescent="0.2"/>
    <row r="67" s="17" customFormat="1" x14ac:dyDescent="0.2"/>
    <row r="68" s="17" customFormat="1" x14ac:dyDescent="0.2"/>
    <row r="69" s="17" customFormat="1" x14ac:dyDescent="0.2"/>
    <row r="70" s="17" customFormat="1" x14ac:dyDescent="0.2"/>
    <row r="71" s="17" customFormat="1" x14ac:dyDescent="0.2"/>
    <row r="72" s="17" customFormat="1" x14ac:dyDescent="0.2"/>
    <row r="73" s="17" customFormat="1" x14ac:dyDescent="0.2"/>
    <row r="74" s="17" customFormat="1" x14ac:dyDescent="0.2"/>
    <row r="75" s="17" customFormat="1" x14ac:dyDescent="0.2"/>
    <row r="76" s="17" customFormat="1" x14ac:dyDescent="0.2"/>
    <row r="77" s="17" customFormat="1" x14ac:dyDescent="0.2"/>
    <row r="78" s="17" customFormat="1" x14ac:dyDescent="0.2"/>
    <row r="79" s="17" customFormat="1" x14ac:dyDescent="0.2"/>
    <row r="80" s="17" customFormat="1" x14ac:dyDescent="0.2"/>
    <row r="81" s="17" customFormat="1" x14ac:dyDescent="0.2"/>
    <row r="82" s="17" customFormat="1" x14ac:dyDescent="0.2"/>
    <row r="83" s="17" customFormat="1" x14ac:dyDescent="0.2"/>
    <row r="84" s="17" customFormat="1" x14ac:dyDescent="0.2"/>
    <row r="85" s="17" customFormat="1" x14ac:dyDescent="0.2"/>
    <row r="86" s="17" customFormat="1" x14ac:dyDescent="0.2"/>
    <row r="87" s="17" customFormat="1" x14ac:dyDescent="0.2"/>
    <row r="88" s="17" customFormat="1" x14ac:dyDescent="0.2"/>
    <row r="89" s="17" customFormat="1" x14ac:dyDescent="0.2"/>
    <row r="90" s="17" customFormat="1" x14ac:dyDescent="0.2"/>
    <row r="91" s="17" customFormat="1" x14ac:dyDescent="0.2"/>
    <row r="92" s="17" customFormat="1" x14ac:dyDescent="0.2"/>
    <row r="93" s="17" customFormat="1" x14ac:dyDescent="0.2"/>
    <row r="94" s="17" customFormat="1" x14ac:dyDescent="0.2"/>
    <row r="95" s="17" customFormat="1" x14ac:dyDescent="0.2"/>
    <row r="96" s="17" customFormat="1" x14ac:dyDescent="0.2"/>
    <row r="97" s="17" customFormat="1" x14ac:dyDescent="0.2"/>
    <row r="98" s="17" customFormat="1" x14ac:dyDescent="0.2"/>
    <row r="99" s="17" customFormat="1" x14ac:dyDescent="0.2"/>
    <row r="100" s="17" customFormat="1" x14ac:dyDescent="0.2"/>
    <row r="101" s="17" customFormat="1" x14ac:dyDescent="0.2"/>
    <row r="102" s="17" customFormat="1" x14ac:dyDescent="0.2"/>
    <row r="103" s="17" customFormat="1" x14ac:dyDescent="0.2"/>
    <row r="104" s="17" customFormat="1" x14ac:dyDescent="0.2"/>
    <row r="105" s="17" customFormat="1" x14ac:dyDescent="0.2"/>
    <row r="106" s="17" customFormat="1" x14ac:dyDescent="0.2"/>
    <row r="107" s="17" customFormat="1" x14ac:dyDescent="0.2"/>
    <row r="108" s="17" customFormat="1" x14ac:dyDescent="0.2"/>
    <row r="109" s="17" customFormat="1" x14ac:dyDescent="0.2"/>
    <row r="110" s="17" customFormat="1" x14ac:dyDescent="0.2"/>
    <row r="111" s="17" customFormat="1" x14ac:dyDescent="0.2"/>
    <row r="112" s="17" customFormat="1" x14ac:dyDescent="0.2"/>
    <row r="113" s="17" customFormat="1" x14ac:dyDescent="0.2"/>
    <row r="114" s="17" customFormat="1" x14ac:dyDescent="0.2"/>
    <row r="115" s="17" customFormat="1" x14ac:dyDescent="0.2"/>
    <row r="116" s="17" customFormat="1" x14ac:dyDescent="0.2"/>
    <row r="117" s="17" customFormat="1" x14ac:dyDescent="0.2"/>
    <row r="118" s="17" customFormat="1" x14ac:dyDescent="0.2"/>
    <row r="119" s="17" customFormat="1" x14ac:dyDescent="0.2"/>
    <row r="120" s="17" customFormat="1" x14ac:dyDescent="0.2"/>
    <row r="121" s="17" customFormat="1" x14ac:dyDescent="0.2"/>
    <row r="122" s="17" customFormat="1" x14ac:dyDescent="0.2"/>
    <row r="123" s="17" customFormat="1" x14ac:dyDescent="0.2"/>
    <row r="124" s="17" customFormat="1" x14ac:dyDescent="0.2"/>
    <row r="125" s="17" customFormat="1" x14ac:dyDescent="0.2"/>
    <row r="126" s="17" customFormat="1" x14ac:dyDescent="0.2"/>
    <row r="127" s="17" customFormat="1" x14ac:dyDescent="0.2"/>
    <row r="128" s="17" customFormat="1" x14ac:dyDescent="0.2"/>
    <row r="129" s="17" customFormat="1" x14ac:dyDescent="0.2"/>
    <row r="130" s="17" customFormat="1" x14ac:dyDescent="0.2"/>
    <row r="131" s="17" customFormat="1" x14ac:dyDescent="0.2"/>
    <row r="132" s="17" customFormat="1" x14ac:dyDescent="0.2"/>
    <row r="133" s="17" customFormat="1" x14ac:dyDescent="0.2"/>
    <row r="134" s="17" customFormat="1" x14ac:dyDescent="0.2"/>
    <row r="135" s="17" customFormat="1" x14ac:dyDescent="0.2"/>
    <row r="136" s="17" customFormat="1" x14ac:dyDescent="0.2"/>
    <row r="137" s="17" customFormat="1" x14ac:dyDescent="0.2"/>
    <row r="138" s="17" customFormat="1" x14ac:dyDescent="0.2"/>
    <row r="139" s="17" customFormat="1" x14ac:dyDescent="0.2"/>
    <row r="140" s="17" customFormat="1" x14ac:dyDescent="0.2"/>
    <row r="141" s="17" customFormat="1" x14ac:dyDescent="0.2"/>
    <row r="142" s="17" customFormat="1" x14ac:dyDescent="0.2"/>
    <row r="143" s="17" customFormat="1" x14ac:dyDescent="0.2"/>
    <row r="144" s="17" customFormat="1" x14ac:dyDescent="0.2"/>
    <row r="145" s="17" customFormat="1" x14ac:dyDescent="0.2"/>
    <row r="146" s="17" customFormat="1" x14ac:dyDescent="0.2"/>
    <row r="147" s="17" customFormat="1" x14ac:dyDescent="0.2"/>
    <row r="148" s="17" customFormat="1" x14ac:dyDescent="0.2"/>
    <row r="149" s="17" customFormat="1" x14ac:dyDescent="0.2"/>
    <row r="150" s="17" customFormat="1" x14ac:dyDescent="0.2"/>
    <row r="151" s="17" customFormat="1" x14ac:dyDescent="0.2"/>
    <row r="152" s="17" customFormat="1" x14ac:dyDescent="0.2"/>
    <row r="153" s="17" customFormat="1" x14ac:dyDescent="0.2"/>
    <row r="154" s="17" customFormat="1" x14ac:dyDescent="0.2"/>
    <row r="155" s="17" customFormat="1" x14ac:dyDescent="0.2"/>
    <row r="156" s="17" customFormat="1" x14ac:dyDescent="0.2"/>
    <row r="157" s="17" customFormat="1" x14ac:dyDescent="0.2"/>
    <row r="158" s="17" customFormat="1" x14ac:dyDescent="0.2"/>
    <row r="159" s="17" customFormat="1" x14ac:dyDescent="0.2"/>
    <row r="160" s="17" customFormat="1" x14ac:dyDescent="0.2"/>
    <row r="161" s="17" customFormat="1" x14ac:dyDescent="0.2"/>
    <row r="162" s="17" customFormat="1" x14ac:dyDescent="0.2"/>
    <row r="163" s="17" customFormat="1" x14ac:dyDescent="0.2"/>
    <row r="164" s="17" customFormat="1" x14ac:dyDescent="0.2"/>
    <row r="165" s="17" customFormat="1" x14ac:dyDescent="0.2"/>
    <row r="166" s="17" customFormat="1" x14ac:dyDescent="0.2"/>
    <row r="167" s="17" customFormat="1" x14ac:dyDescent="0.2"/>
    <row r="168" s="17" customFormat="1" x14ac:dyDescent="0.2"/>
    <row r="169" s="17" customFormat="1" x14ac:dyDescent="0.2"/>
    <row r="170" s="17" customFormat="1" x14ac:dyDescent="0.2"/>
    <row r="171" s="17" customFormat="1" x14ac:dyDescent="0.2"/>
    <row r="172" s="17" customFormat="1" x14ac:dyDescent="0.2"/>
    <row r="173" s="17" customFormat="1" x14ac:dyDescent="0.2"/>
    <row r="174" s="17" customFormat="1" x14ac:dyDescent="0.2"/>
    <row r="175" s="17" customFormat="1" x14ac:dyDescent="0.2"/>
    <row r="176" s="17" customFormat="1" x14ac:dyDescent="0.2"/>
    <row r="177" s="17" customFormat="1" x14ac:dyDescent="0.2"/>
    <row r="178" s="17" customFormat="1" x14ac:dyDescent="0.2"/>
    <row r="179" s="17" customFormat="1" x14ac:dyDescent="0.2"/>
    <row r="180" s="17" customFormat="1" x14ac:dyDescent="0.2"/>
    <row r="181" s="17" customFormat="1" x14ac:dyDescent="0.2"/>
    <row r="182" s="17" customFormat="1" x14ac:dyDescent="0.2"/>
    <row r="183" s="17" customFormat="1" x14ac:dyDescent="0.2"/>
    <row r="184" s="17" customFormat="1" x14ac:dyDescent="0.2"/>
    <row r="185" s="17" customFormat="1" x14ac:dyDescent="0.2"/>
    <row r="186" s="17" customFormat="1" x14ac:dyDescent="0.2"/>
    <row r="187" s="17" customFormat="1" x14ac:dyDescent="0.2"/>
    <row r="188" s="17" customFormat="1" x14ac:dyDescent="0.2"/>
    <row r="189" s="17" customFormat="1" x14ac:dyDescent="0.2"/>
    <row r="190" s="17" customFormat="1" x14ac:dyDescent="0.2"/>
    <row r="191" s="17" customFormat="1" x14ac:dyDescent="0.2"/>
    <row r="192" s="17" customFormat="1" x14ac:dyDescent="0.2"/>
    <row r="193" s="17" customFormat="1" x14ac:dyDescent="0.2"/>
    <row r="194" s="17" customFormat="1" x14ac:dyDescent="0.2"/>
    <row r="195" s="17" customFormat="1" x14ac:dyDescent="0.2"/>
    <row r="196" s="17" customFormat="1" x14ac:dyDescent="0.2"/>
    <row r="197" s="17" customFormat="1" x14ac:dyDescent="0.2"/>
    <row r="198" s="17" customFormat="1" x14ac:dyDescent="0.2"/>
    <row r="199" s="17" customFormat="1" x14ac:dyDescent="0.2"/>
    <row r="200" s="17" customFormat="1" x14ac:dyDescent="0.2"/>
    <row r="201" s="17" customFormat="1" x14ac:dyDescent="0.2"/>
    <row r="202" s="17" customFormat="1" x14ac:dyDescent="0.2"/>
    <row r="203" s="17" customFormat="1" x14ac:dyDescent="0.2"/>
    <row r="204" s="17" customFormat="1" x14ac:dyDescent="0.2"/>
    <row r="205" s="17" customFormat="1" x14ac:dyDescent="0.2"/>
    <row r="206" s="17" customFormat="1" x14ac:dyDescent="0.2"/>
    <row r="207" s="17" customFormat="1" x14ac:dyDescent="0.2"/>
    <row r="208" s="17" customFormat="1" x14ac:dyDescent="0.2"/>
    <row r="209" s="17" customFormat="1" x14ac:dyDescent="0.2"/>
    <row r="210" s="17" customFormat="1" x14ac:dyDescent="0.2"/>
    <row r="211" s="17" customFormat="1" x14ac:dyDescent="0.2"/>
    <row r="212" s="17" customFormat="1" x14ac:dyDescent="0.2"/>
    <row r="213" s="17" customFormat="1" x14ac:dyDescent="0.2"/>
    <row r="214" s="17" customFormat="1" x14ac:dyDescent="0.2"/>
    <row r="215" s="17" customFormat="1" x14ac:dyDescent="0.2"/>
    <row r="216" s="17" customFormat="1" x14ac:dyDescent="0.2"/>
    <row r="217" s="17" customFormat="1" x14ac:dyDescent="0.2"/>
    <row r="218" s="17" customFormat="1" x14ac:dyDescent="0.2"/>
    <row r="219" s="17" customFormat="1" x14ac:dyDescent="0.2"/>
    <row r="220" s="17" customFormat="1" x14ac:dyDescent="0.2"/>
    <row r="221" s="17" customFormat="1" x14ac:dyDescent="0.2"/>
    <row r="222" s="17" customFormat="1" x14ac:dyDescent="0.2"/>
    <row r="223" s="17" customFormat="1" x14ac:dyDescent="0.2"/>
    <row r="224" s="17" customFormat="1" x14ac:dyDescent="0.2"/>
    <row r="225" s="17" customFormat="1" x14ac:dyDescent="0.2"/>
    <row r="226" s="17" customFormat="1" x14ac:dyDescent="0.2"/>
    <row r="227" s="17" customFormat="1" x14ac:dyDescent="0.2"/>
    <row r="228" s="17" customFormat="1" x14ac:dyDescent="0.2"/>
    <row r="229" s="17" customFormat="1" x14ac:dyDescent="0.2"/>
    <row r="230" s="17" customFormat="1" x14ac:dyDescent="0.2"/>
    <row r="231" s="17" customFormat="1" x14ac:dyDescent="0.2"/>
    <row r="232" s="17" customFormat="1" x14ac:dyDescent="0.2"/>
    <row r="233" s="17" customFormat="1" x14ac:dyDescent="0.2"/>
    <row r="234" s="17" customFormat="1" x14ac:dyDescent="0.2"/>
    <row r="235" s="17" customFormat="1" x14ac:dyDescent="0.2"/>
    <row r="236" s="17" customFormat="1" x14ac:dyDescent="0.2"/>
    <row r="237" s="17" customFormat="1" x14ac:dyDescent="0.2"/>
    <row r="238" s="17" customFormat="1" x14ac:dyDescent="0.2"/>
    <row r="239" s="17" customFormat="1" x14ac:dyDescent="0.2"/>
    <row r="240" s="17" customFormat="1" x14ac:dyDescent="0.2"/>
    <row r="241" s="17" customFormat="1" x14ac:dyDescent="0.2"/>
    <row r="242" s="17" customFormat="1" x14ac:dyDescent="0.2"/>
    <row r="243" s="17" customFormat="1" x14ac:dyDescent="0.2"/>
    <row r="244" s="17" customFormat="1" x14ac:dyDescent="0.2"/>
    <row r="245" s="17" customFormat="1" x14ac:dyDescent="0.2"/>
    <row r="246" s="17" customFormat="1" x14ac:dyDescent="0.2"/>
    <row r="247" s="17" customFormat="1" x14ac:dyDescent="0.2"/>
    <row r="248" s="17" customFormat="1" x14ac:dyDescent="0.2"/>
    <row r="249" s="17" customFormat="1" x14ac:dyDescent="0.2"/>
    <row r="250" s="17" customFormat="1" x14ac:dyDescent="0.2"/>
    <row r="251" s="17" customFormat="1" x14ac:dyDescent="0.2"/>
    <row r="252" s="17" customFormat="1" x14ac:dyDescent="0.2"/>
    <row r="253" s="17" customFormat="1" x14ac:dyDescent="0.2"/>
    <row r="254" s="17" customFormat="1" x14ac:dyDescent="0.2"/>
    <row r="255" s="17" customFormat="1" x14ac:dyDescent="0.2"/>
    <row r="256" s="17" customFormat="1" x14ac:dyDescent="0.2"/>
    <row r="257" s="17" customFormat="1" x14ac:dyDescent="0.2"/>
    <row r="258" s="17" customFormat="1" x14ac:dyDescent="0.2"/>
    <row r="259" s="17" customFormat="1" x14ac:dyDescent="0.2"/>
    <row r="260" s="17" customFormat="1" x14ac:dyDescent="0.2"/>
    <row r="261" s="17" customFormat="1" x14ac:dyDescent="0.2"/>
    <row r="262" s="17" customFormat="1" x14ac:dyDescent="0.2"/>
    <row r="263" s="17" customFormat="1" x14ac:dyDescent="0.2"/>
    <row r="264" s="17" customFormat="1" x14ac:dyDescent="0.2"/>
    <row r="265" s="17" customFormat="1" x14ac:dyDescent="0.2"/>
    <row r="266" s="17" customFormat="1" x14ac:dyDescent="0.2"/>
    <row r="267" s="17" customFormat="1" x14ac:dyDescent="0.2"/>
    <row r="268" s="17" customFormat="1" x14ac:dyDescent="0.2"/>
    <row r="269" s="17" customFormat="1" x14ac:dyDescent="0.2"/>
    <row r="270" s="17" customFormat="1" x14ac:dyDescent="0.2"/>
    <row r="271" s="17" customFormat="1" x14ac:dyDescent="0.2"/>
    <row r="272" s="17" customFormat="1" x14ac:dyDescent="0.2"/>
    <row r="273" s="17" customFormat="1" x14ac:dyDescent="0.2"/>
    <row r="274" s="17" customFormat="1" x14ac:dyDescent="0.2"/>
    <row r="275" s="17" customFormat="1" x14ac:dyDescent="0.2"/>
    <row r="276" s="17" customFormat="1" x14ac:dyDescent="0.2"/>
    <row r="277" s="17" customFormat="1" x14ac:dyDescent="0.2"/>
    <row r="278" s="17" customFormat="1" x14ac:dyDescent="0.2"/>
    <row r="279" s="17" customFormat="1" x14ac:dyDescent="0.2"/>
    <row r="280" s="17" customFormat="1" x14ac:dyDescent="0.2"/>
    <row r="281" s="17" customFormat="1" x14ac:dyDescent="0.2"/>
    <row r="282" s="17" customFormat="1" x14ac:dyDescent="0.2"/>
    <row r="283" s="17" customFormat="1" x14ac:dyDescent="0.2"/>
    <row r="284" s="17" customFormat="1" x14ac:dyDescent="0.2"/>
    <row r="285" s="17" customFormat="1" x14ac:dyDescent="0.2"/>
    <row r="286" s="17" customFormat="1" x14ac:dyDescent="0.2"/>
    <row r="287" s="17" customFormat="1" x14ac:dyDescent="0.2"/>
    <row r="288" s="17" customFormat="1" x14ac:dyDescent="0.2"/>
    <row r="289" s="17" customFormat="1" x14ac:dyDescent="0.2"/>
    <row r="290" s="17" customFormat="1" x14ac:dyDescent="0.2"/>
    <row r="291" s="17" customFormat="1" x14ac:dyDescent="0.2"/>
    <row r="292" s="17" customFormat="1" x14ac:dyDescent="0.2"/>
    <row r="293" s="17" customFormat="1" x14ac:dyDescent="0.2"/>
    <row r="294" s="17" customFormat="1" x14ac:dyDescent="0.2"/>
    <row r="295" s="17" customFormat="1" x14ac:dyDescent="0.2"/>
    <row r="296" s="17" customFormat="1" x14ac:dyDescent="0.2"/>
    <row r="297" s="17" customFormat="1" x14ac:dyDescent="0.2"/>
    <row r="298" s="17" customFormat="1" x14ac:dyDescent="0.2"/>
    <row r="299" s="17" customFormat="1" x14ac:dyDescent="0.2"/>
    <row r="300" s="17" customFormat="1" x14ac:dyDescent="0.2"/>
    <row r="301" s="17" customFormat="1" x14ac:dyDescent="0.2"/>
    <row r="302" s="17" customFormat="1" x14ac:dyDescent="0.2"/>
    <row r="303" s="17" customFormat="1" x14ac:dyDescent="0.2"/>
    <row r="304" s="17" customFormat="1" x14ac:dyDescent="0.2"/>
    <row r="305" s="17" customFormat="1" x14ac:dyDescent="0.2"/>
    <row r="306" s="17" customFormat="1" x14ac:dyDescent="0.2"/>
    <row r="307" s="17" customFormat="1" x14ac:dyDescent="0.2"/>
    <row r="308" s="17" customFormat="1" x14ac:dyDescent="0.2"/>
    <row r="309" s="17" customFormat="1" x14ac:dyDescent="0.2"/>
    <row r="310" s="17" customFormat="1" x14ac:dyDescent="0.2"/>
    <row r="311" s="17" customFormat="1" x14ac:dyDescent="0.2"/>
    <row r="312" s="17" customFormat="1" x14ac:dyDescent="0.2"/>
    <row r="313" s="17" customFormat="1" x14ac:dyDescent="0.2"/>
    <row r="314" s="17" customFormat="1" x14ac:dyDescent="0.2"/>
    <row r="315" s="17" customFormat="1" x14ac:dyDescent="0.2"/>
    <row r="316" s="17" customFormat="1" x14ac:dyDescent="0.2"/>
    <row r="317" s="17" customFormat="1" x14ac:dyDescent="0.2"/>
    <row r="318" s="17" customFormat="1" x14ac:dyDescent="0.2"/>
    <row r="319" s="17" customFormat="1" x14ac:dyDescent="0.2"/>
    <row r="320" s="17" customFormat="1" x14ac:dyDescent="0.2"/>
    <row r="321" s="17" customFormat="1" x14ac:dyDescent="0.2"/>
    <row r="322" s="17" customFormat="1" x14ac:dyDescent="0.2"/>
    <row r="323" s="17" customFormat="1" x14ac:dyDescent="0.2"/>
    <row r="324" s="17" customFormat="1" x14ac:dyDescent="0.2"/>
    <row r="325" s="17" customFormat="1" x14ac:dyDescent="0.2"/>
    <row r="326" s="17" customFormat="1" x14ac:dyDescent="0.2"/>
    <row r="327" s="17" customFormat="1" x14ac:dyDescent="0.2"/>
    <row r="328" s="17" customFormat="1" x14ac:dyDescent="0.2"/>
    <row r="329" s="17" customFormat="1" x14ac:dyDescent="0.2"/>
    <row r="330" s="17" customFormat="1" x14ac:dyDescent="0.2"/>
    <row r="331" s="17" customFormat="1" x14ac:dyDescent="0.2"/>
    <row r="332" s="17" customFormat="1" x14ac:dyDescent="0.2"/>
    <row r="333" s="17" customFormat="1" x14ac:dyDescent="0.2"/>
    <row r="334" s="17" customFormat="1" x14ac:dyDescent="0.2"/>
    <row r="335" s="17" customFormat="1" x14ac:dyDescent="0.2"/>
    <row r="336" s="17" customFormat="1" x14ac:dyDescent="0.2"/>
    <row r="337" s="17" customFormat="1" x14ac:dyDescent="0.2"/>
    <row r="338" s="17" customFormat="1" x14ac:dyDescent="0.2"/>
    <row r="339" s="17" customFormat="1" x14ac:dyDescent="0.2"/>
    <row r="340" s="17" customFormat="1" x14ac:dyDescent="0.2"/>
    <row r="341" s="17" customFormat="1" x14ac:dyDescent="0.2"/>
    <row r="342" s="17" customFormat="1" x14ac:dyDescent="0.2"/>
    <row r="343" s="17" customFormat="1" x14ac:dyDescent="0.2"/>
    <row r="344" s="17" customFormat="1" x14ac:dyDescent="0.2"/>
    <row r="345" s="17" customFormat="1" x14ac:dyDescent="0.2"/>
    <row r="346" s="17" customFormat="1" x14ac:dyDescent="0.2"/>
    <row r="347" s="17" customFormat="1" x14ac:dyDescent="0.2"/>
    <row r="348" s="17" customFormat="1" x14ac:dyDescent="0.2"/>
    <row r="349" s="17" customFormat="1" x14ac:dyDescent="0.2"/>
    <row r="350" s="17" customFormat="1" x14ac:dyDescent="0.2"/>
    <row r="351" s="17" customFormat="1" x14ac:dyDescent="0.2"/>
    <row r="352" s="17" customFormat="1" x14ac:dyDescent="0.2"/>
    <row r="353" s="17" customFormat="1" x14ac:dyDescent="0.2"/>
    <row r="354" s="17" customFormat="1" x14ac:dyDescent="0.2"/>
    <row r="355" s="17" customFormat="1" x14ac:dyDescent="0.2"/>
    <row r="356" s="17" customFormat="1" x14ac:dyDescent="0.2"/>
    <row r="357" s="17" customFormat="1" x14ac:dyDescent="0.2"/>
    <row r="358" s="17" customFormat="1" x14ac:dyDescent="0.2"/>
    <row r="359" s="17" customFormat="1" x14ac:dyDescent="0.2"/>
    <row r="360" s="17" customFormat="1" x14ac:dyDescent="0.2"/>
    <row r="361" s="17" customFormat="1" x14ac:dyDescent="0.2"/>
    <row r="362" s="17" customFormat="1" x14ac:dyDescent="0.2"/>
    <row r="363" s="17" customFormat="1" x14ac:dyDescent="0.2"/>
    <row r="364" s="17" customFormat="1" x14ac:dyDescent="0.2"/>
    <row r="365" s="17" customFormat="1" x14ac:dyDescent="0.2"/>
    <row r="366" s="17" customFormat="1" x14ac:dyDescent="0.2"/>
    <row r="367" s="17" customFormat="1" x14ac:dyDescent="0.2"/>
    <row r="368" s="17" customFormat="1" x14ac:dyDescent="0.2"/>
    <row r="369" s="17" customFormat="1" x14ac:dyDescent="0.2"/>
    <row r="370" s="17" customFormat="1" x14ac:dyDescent="0.2"/>
    <row r="371" s="17" customFormat="1" x14ac:dyDescent="0.2"/>
    <row r="372" s="17" customFormat="1" x14ac:dyDescent="0.2"/>
    <row r="373" s="17" customFormat="1" x14ac:dyDescent="0.2"/>
    <row r="374" s="17" customFormat="1" x14ac:dyDescent="0.2"/>
    <row r="375" s="17" customFormat="1" x14ac:dyDescent="0.2"/>
    <row r="376" s="17" customFormat="1" x14ac:dyDescent="0.2"/>
    <row r="377" s="17" customFormat="1" x14ac:dyDescent="0.2"/>
    <row r="378" s="17" customFormat="1" x14ac:dyDescent="0.2"/>
    <row r="379" s="17" customFormat="1" x14ac:dyDescent="0.2"/>
    <row r="380" s="17" customFormat="1" x14ac:dyDescent="0.2"/>
    <row r="381" s="17" customFormat="1" x14ac:dyDescent="0.2"/>
    <row r="382" s="17" customFormat="1" x14ac:dyDescent="0.2"/>
    <row r="383" s="17" customFormat="1" x14ac:dyDescent="0.2"/>
    <row r="384" s="17" customFormat="1" x14ac:dyDescent="0.2"/>
    <row r="385" s="17" customFormat="1" x14ac:dyDescent="0.2"/>
    <row r="386" s="17" customFormat="1" x14ac:dyDescent="0.2"/>
    <row r="387" s="17" customFormat="1" x14ac:dyDescent="0.2"/>
    <row r="388" s="17" customFormat="1" x14ac:dyDescent="0.2"/>
    <row r="389" s="17" customFormat="1" x14ac:dyDescent="0.2"/>
    <row r="390" s="17" customFormat="1" x14ac:dyDescent="0.2"/>
    <row r="391" s="17" customFormat="1" x14ac:dyDescent="0.2"/>
    <row r="392" s="17" customFormat="1" x14ac:dyDescent="0.2"/>
    <row r="393" s="17" customFormat="1" x14ac:dyDescent="0.2"/>
    <row r="394" s="17" customFormat="1" x14ac:dyDescent="0.2"/>
    <row r="395" s="17" customFormat="1" x14ac:dyDescent="0.2"/>
    <row r="396" s="17" customFormat="1" x14ac:dyDescent="0.2"/>
    <row r="397" s="17" customFormat="1" x14ac:dyDescent="0.2"/>
    <row r="398" s="17" customFormat="1" x14ac:dyDescent="0.2"/>
    <row r="399" s="17" customFormat="1" x14ac:dyDescent="0.2"/>
    <row r="400" s="17" customFormat="1" x14ac:dyDescent="0.2"/>
    <row r="401" s="17" customFormat="1" x14ac:dyDescent="0.2"/>
    <row r="402" s="17" customFormat="1" x14ac:dyDescent="0.2"/>
    <row r="403" s="17" customFormat="1" x14ac:dyDescent="0.2"/>
    <row r="404" s="17" customFormat="1" x14ac:dyDescent="0.2"/>
    <row r="405" s="17" customFormat="1" x14ac:dyDescent="0.2"/>
    <row r="406" s="17" customFormat="1" x14ac:dyDescent="0.2"/>
    <row r="407" s="17" customFormat="1" x14ac:dyDescent="0.2"/>
    <row r="408" s="17" customFormat="1" x14ac:dyDescent="0.2"/>
    <row r="409" s="17" customFormat="1" x14ac:dyDescent="0.2"/>
    <row r="410" s="17" customFormat="1" x14ac:dyDescent="0.2"/>
    <row r="411" s="17" customFormat="1" x14ac:dyDescent="0.2"/>
    <row r="412" s="17" customFormat="1" x14ac:dyDescent="0.2"/>
    <row r="413" s="17" customFormat="1" x14ac:dyDescent="0.2"/>
    <row r="414" s="17" customFormat="1" x14ac:dyDescent="0.2"/>
    <row r="415" s="17" customFormat="1" x14ac:dyDescent="0.2"/>
    <row r="416" s="17" customFormat="1" x14ac:dyDescent="0.2"/>
    <row r="417" s="17" customFormat="1" x14ac:dyDescent="0.2"/>
    <row r="418" s="17" customFormat="1" x14ac:dyDescent="0.2"/>
    <row r="419" s="17" customFormat="1" x14ac:dyDescent="0.2"/>
    <row r="420" s="17" customFormat="1" x14ac:dyDescent="0.2"/>
    <row r="421" s="17" customFormat="1" x14ac:dyDescent="0.2"/>
    <row r="422" s="17" customFormat="1" x14ac:dyDescent="0.2"/>
    <row r="423" s="17" customFormat="1" x14ac:dyDescent="0.2"/>
    <row r="424" s="17" customFormat="1" x14ac:dyDescent="0.2"/>
    <row r="425" s="17" customFormat="1" x14ac:dyDescent="0.2"/>
    <row r="426" s="17" customFormat="1" x14ac:dyDescent="0.2"/>
    <row r="427" s="17" customFormat="1" x14ac:dyDescent="0.2"/>
    <row r="428" s="17" customFormat="1" x14ac:dyDescent="0.2"/>
    <row r="429" s="17" customFormat="1" x14ac:dyDescent="0.2"/>
    <row r="430" s="17" customFormat="1" x14ac:dyDescent="0.2"/>
    <row r="431" s="17" customFormat="1" x14ac:dyDescent="0.2"/>
    <row r="432" s="17" customFormat="1" x14ac:dyDescent="0.2"/>
    <row r="433" s="17" customFormat="1" x14ac:dyDescent="0.2"/>
    <row r="434" s="17" customFormat="1" x14ac:dyDescent="0.2"/>
    <row r="435" s="17" customFormat="1" x14ac:dyDescent="0.2"/>
    <row r="436" s="17" customFormat="1" x14ac:dyDescent="0.2"/>
    <row r="437" s="17" customFormat="1" x14ac:dyDescent="0.2"/>
    <row r="438" s="17" customFormat="1" x14ac:dyDescent="0.2"/>
    <row r="439" s="17" customFormat="1" x14ac:dyDescent="0.2"/>
    <row r="440" s="17" customFormat="1" x14ac:dyDescent="0.2"/>
    <row r="441" s="17" customFormat="1" x14ac:dyDescent="0.2"/>
    <row r="442" s="17" customFormat="1" x14ac:dyDescent="0.2"/>
    <row r="443" s="17" customFormat="1" x14ac:dyDescent="0.2"/>
    <row r="444" s="17" customFormat="1" x14ac:dyDescent="0.2"/>
    <row r="445" s="17" customFormat="1" x14ac:dyDescent="0.2"/>
    <row r="446" s="17" customFormat="1" x14ac:dyDescent="0.2"/>
    <row r="447" s="17" customFormat="1" x14ac:dyDescent="0.2"/>
    <row r="448" s="17" customFormat="1" x14ac:dyDescent="0.2"/>
    <row r="449" s="17" customFormat="1" x14ac:dyDescent="0.2"/>
    <row r="450" s="17" customFormat="1" x14ac:dyDescent="0.2"/>
    <row r="451" s="17" customFormat="1" x14ac:dyDescent="0.2"/>
    <row r="452" s="17" customFormat="1" x14ac:dyDescent="0.2"/>
    <row r="453" s="17" customFormat="1" x14ac:dyDescent="0.2"/>
    <row r="454" s="17" customFormat="1" x14ac:dyDescent="0.2"/>
    <row r="455" s="17" customFormat="1" x14ac:dyDescent="0.2"/>
    <row r="456" s="17" customFormat="1" x14ac:dyDescent="0.2"/>
    <row r="457" s="17" customFormat="1" x14ac:dyDescent="0.2"/>
    <row r="458" s="17" customFormat="1" x14ac:dyDescent="0.2"/>
    <row r="459" s="17" customFormat="1" x14ac:dyDescent="0.2"/>
    <row r="460" s="17" customFormat="1" x14ac:dyDescent="0.2"/>
    <row r="461" s="17" customFormat="1" x14ac:dyDescent="0.2"/>
    <row r="462" s="17" customFormat="1" x14ac:dyDescent="0.2"/>
    <row r="463" s="17" customFormat="1" x14ac:dyDescent="0.2"/>
    <row r="464" s="17" customFormat="1" x14ac:dyDescent="0.2"/>
    <row r="465" s="17" customFormat="1" x14ac:dyDescent="0.2"/>
    <row r="466" s="17" customFormat="1" x14ac:dyDescent="0.2"/>
    <row r="467" s="17" customFormat="1" x14ac:dyDescent="0.2"/>
    <row r="468" s="17" customFormat="1" x14ac:dyDescent="0.2"/>
    <row r="469" s="17" customFormat="1" x14ac:dyDescent="0.2"/>
    <row r="470" s="17" customFormat="1" x14ac:dyDescent="0.2"/>
    <row r="471" s="17" customFormat="1" x14ac:dyDescent="0.2"/>
    <row r="472" s="17" customFormat="1" x14ac:dyDescent="0.2"/>
    <row r="473" s="17" customFormat="1" x14ac:dyDescent="0.2"/>
    <row r="474" s="17" customFormat="1" x14ac:dyDescent="0.2"/>
    <row r="475" s="17" customFormat="1" x14ac:dyDescent="0.2"/>
    <row r="476" s="17" customFormat="1" x14ac:dyDescent="0.2"/>
    <row r="477" s="17" customFormat="1" x14ac:dyDescent="0.2"/>
    <row r="478" s="17" customFormat="1" x14ac:dyDescent="0.2"/>
    <row r="479" s="17" customFormat="1" x14ac:dyDescent="0.2"/>
    <row r="480" s="17" customFormat="1" x14ac:dyDescent="0.2"/>
    <row r="481" s="17" customFormat="1" x14ac:dyDescent="0.2"/>
    <row r="482" s="17" customFormat="1" x14ac:dyDescent="0.2"/>
    <row r="483" s="17" customFormat="1" x14ac:dyDescent="0.2"/>
    <row r="484" s="17" customFormat="1" x14ac:dyDescent="0.2"/>
    <row r="485" s="17" customFormat="1" x14ac:dyDescent="0.2"/>
    <row r="486" s="17" customFormat="1" x14ac:dyDescent="0.2"/>
    <row r="487" s="17" customFormat="1" x14ac:dyDescent="0.2"/>
    <row r="488" s="17" customFormat="1" x14ac:dyDescent="0.2"/>
    <row r="489" s="17" customFormat="1" x14ac:dyDescent="0.2"/>
    <row r="490" s="17" customFormat="1" x14ac:dyDescent="0.2"/>
    <row r="491" s="17" customFormat="1" x14ac:dyDescent="0.2"/>
    <row r="492" s="17" customFormat="1" x14ac:dyDescent="0.2"/>
    <row r="493" s="17" customFormat="1" x14ac:dyDescent="0.2"/>
    <row r="494" s="17" customFormat="1" x14ac:dyDescent="0.2"/>
    <row r="495" s="17" customFormat="1" x14ac:dyDescent="0.2"/>
    <row r="496" s="17" customFormat="1" x14ac:dyDescent="0.2"/>
    <row r="497" s="17" customFormat="1" x14ac:dyDescent="0.2"/>
    <row r="498" s="17" customFormat="1" x14ac:dyDescent="0.2"/>
    <row r="499" s="17" customFormat="1" x14ac:dyDescent="0.2"/>
    <row r="500" s="17" customFormat="1" x14ac:dyDescent="0.2"/>
    <row r="501" s="17" customFormat="1" x14ac:dyDescent="0.2"/>
    <row r="502" s="17" customFormat="1" x14ac:dyDescent="0.2"/>
    <row r="503" s="17" customFormat="1" x14ac:dyDescent="0.2"/>
    <row r="504" s="17" customFormat="1" x14ac:dyDescent="0.2"/>
    <row r="505" s="17" customFormat="1" x14ac:dyDescent="0.2"/>
    <row r="506" s="17" customFormat="1" x14ac:dyDescent="0.2"/>
    <row r="507" s="17" customFormat="1" x14ac:dyDescent="0.2"/>
    <row r="508" s="17" customFormat="1" x14ac:dyDescent="0.2"/>
    <row r="509" s="17" customFormat="1" x14ac:dyDescent="0.2"/>
    <row r="510" s="17" customFormat="1" x14ac:dyDescent="0.2"/>
    <row r="511" s="17" customFormat="1" x14ac:dyDescent="0.2"/>
    <row r="512" s="17" customFormat="1" x14ac:dyDescent="0.2"/>
    <row r="513" s="17" customFormat="1" x14ac:dyDescent="0.2"/>
    <row r="514" s="17" customFormat="1" x14ac:dyDescent="0.2"/>
    <row r="515" s="17" customFormat="1" x14ac:dyDescent="0.2"/>
    <row r="516" s="17" customFormat="1" x14ac:dyDescent="0.2"/>
    <row r="517" s="17" customFormat="1" x14ac:dyDescent="0.2"/>
    <row r="518" s="17" customFormat="1" x14ac:dyDescent="0.2"/>
    <row r="519" s="17" customFormat="1" x14ac:dyDescent="0.2"/>
    <row r="520" s="17" customFormat="1" x14ac:dyDescent="0.2"/>
    <row r="521" s="17" customFormat="1" x14ac:dyDescent="0.2"/>
    <row r="522" s="17" customFormat="1" x14ac:dyDescent="0.2"/>
    <row r="523" s="17" customFormat="1" x14ac:dyDescent="0.2"/>
    <row r="524" s="17" customFormat="1" x14ac:dyDescent="0.2"/>
    <row r="525" s="17" customFormat="1" x14ac:dyDescent="0.2"/>
    <row r="526" s="17" customFormat="1" x14ac:dyDescent="0.2"/>
  </sheetData>
  <sheetProtection algorithmName="SHA-512" hashValue="0lX1PZdQpW8a1ClN192vZXyLoMd9i9ozatIK0SB1igdgjwZJ0Xi42tX/b1wIsq9HVKPqT9W8+uA+QTtG/0uICg==" saltValue="redEq1/N5YHUYb9FzBJD3w==" spinCount="100000" sheet="1" objects="1" scenarios="1" selectLockedCells="1"/>
  <mergeCells count="75">
    <mergeCell ref="A1:K1"/>
    <mergeCell ref="I44:K44"/>
    <mergeCell ref="I42:K42"/>
    <mergeCell ref="K5:K6"/>
    <mergeCell ref="F6:H6"/>
    <mergeCell ref="A8:E8"/>
    <mergeCell ref="F8:H8"/>
    <mergeCell ref="I8:K8"/>
    <mergeCell ref="F7:K7"/>
    <mergeCell ref="A2:B7"/>
    <mergeCell ref="C2:E7"/>
    <mergeCell ref="F2:H2"/>
    <mergeCell ref="I2:J2"/>
    <mergeCell ref="F3:H3"/>
    <mergeCell ref="I3:J4"/>
    <mergeCell ref="F4:H4"/>
    <mergeCell ref="F5:H5"/>
    <mergeCell ref="I5:J6"/>
    <mergeCell ref="A9:E9"/>
    <mergeCell ref="F9:H9"/>
    <mergeCell ref="I9:K9"/>
    <mergeCell ref="A10:K10"/>
    <mergeCell ref="A11:C11"/>
    <mergeCell ref="D11:E11"/>
    <mergeCell ref="F11:H11"/>
    <mergeCell ref="I11:K11"/>
    <mergeCell ref="A13:E13"/>
    <mergeCell ref="F13:K13"/>
    <mergeCell ref="A17:B17"/>
    <mergeCell ref="C17:E17"/>
    <mergeCell ref="F17:G17"/>
    <mergeCell ref="H17:K17"/>
    <mergeCell ref="H15:J15"/>
    <mergeCell ref="A21:C21"/>
    <mergeCell ref="D21:F21"/>
    <mergeCell ref="H21:I21"/>
    <mergeCell ref="A22:K22"/>
    <mergeCell ref="A28:K28"/>
    <mergeCell ref="A18:K18"/>
    <mergeCell ref="A19:E19"/>
    <mergeCell ref="F19:H19"/>
    <mergeCell ref="J19:K19"/>
    <mergeCell ref="A20:K20"/>
    <mergeCell ref="A46:G46"/>
    <mergeCell ref="I46:K46"/>
    <mergeCell ref="A23:K24"/>
    <mergeCell ref="A15:B15"/>
    <mergeCell ref="C15:E15"/>
    <mergeCell ref="A45:G45"/>
    <mergeCell ref="I45:K45"/>
    <mergeCell ref="B43:F43"/>
    <mergeCell ref="I43:K43"/>
    <mergeCell ref="B39:F39"/>
    <mergeCell ref="I39:K39"/>
    <mergeCell ref="B40:F40"/>
    <mergeCell ref="I40:K40"/>
    <mergeCell ref="B41:F41"/>
    <mergeCell ref="I41:K41"/>
    <mergeCell ref="A35:K35"/>
    <mergeCell ref="B42:F42"/>
    <mergeCell ref="B44:F44"/>
    <mergeCell ref="A25:K25"/>
    <mergeCell ref="A33:K33"/>
    <mergeCell ref="A36:K36"/>
    <mergeCell ref="B37:F37"/>
    <mergeCell ref="G37:H37"/>
    <mergeCell ref="I37:K37"/>
    <mergeCell ref="B38:F38"/>
    <mergeCell ref="I38:K38"/>
    <mergeCell ref="A26:K26"/>
    <mergeCell ref="A27:K27"/>
    <mergeCell ref="A29:D31"/>
    <mergeCell ref="E29:K29"/>
    <mergeCell ref="E30:K30"/>
    <mergeCell ref="E31:K31"/>
  </mergeCells>
  <conditionalFormatting sqref="H46">
    <cfRule type="cellIs" dxfId="20" priority="1" stopIfTrue="1" operator="equal">
      <formula>"MODERADAMENTE ACEPTABLE"</formula>
    </cfRule>
    <cfRule type="cellIs" dxfId="19" priority="2" stopIfTrue="1" operator="equal">
      <formula>"ACEPTABLE"</formula>
    </cfRule>
    <cfRule type="cellIs" dxfId="18" priority="3" stopIfTrue="1" operator="equal">
      <formula>"CRITICO"</formula>
    </cfRule>
    <cfRule type="cellIs" dxfId="17" priority="4" stopIfTrue="1" operator="equal">
      <formula>"EXCELENTE"</formula>
    </cfRule>
    <cfRule type="cellIs" dxfId="16" priority="5" stopIfTrue="1" operator="equal">
      <formula>"BUENO"</formula>
    </cfRule>
    <cfRule type="cellIs" dxfId="15" priority="6" stopIfTrue="1" operator="equal">
      <formula>"REGULAR"</formula>
    </cfRule>
    <cfRule type="cellIs" dxfId="14" priority="7" stopIfTrue="1" operator="equal">
      <formula>"DEFICIENTE"</formula>
    </cfRule>
  </conditionalFormatting>
  <dataValidations count="1">
    <dataValidation type="list" allowBlank="1" showInputMessage="1" showErrorMessage="1" sqref="G38:G44" xr:uid="{00000000-0002-0000-0100-000000000000}">
      <formula1>"SI,NO"</formula1>
    </dataValidation>
  </dataValidations>
  <pageMargins left="0.7" right="0.7" top="0.75" bottom="0.75" header="0.3" footer="0.3"/>
  <pageSetup scale="62" orientation="portrait" horizontalDpi="4294967295" verticalDpi="4294967295" r:id="rId1"/>
  <rowBreaks count="1" manualBreakCount="1">
    <brk id="4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C542"/>
  <sheetViews>
    <sheetView zoomScaleNormal="100" zoomScaleSheetLayoutView="70" workbookViewId="0">
      <selection activeCell="C15" sqref="C15:E15"/>
    </sheetView>
  </sheetViews>
  <sheetFormatPr baseColWidth="10" defaultColWidth="11.42578125" defaultRowHeight="12.75" x14ac:dyDescent="0.2"/>
  <cols>
    <col min="1" max="1" width="5" style="1" customWidth="1"/>
    <col min="2" max="2" width="13.5703125" style="1" customWidth="1"/>
    <col min="3" max="3" width="11.42578125" style="1"/>
    <col min="4" max="4" width="12" style="1" customWidth="1"/>
    <col min="5" max="5" width="14.140625" style="1" customWidth="1"/>
    <col min="6" max="6" width="16.85546875" style="1" customWidth="1"/>
    <col min="7" max="7" width="13.5703125" style="1" customWidth="1"/>
    <col min="8" max="8" width="18.140625" style="1" customWidth="1"/>
    <col min="9" max="9" width="15.85546875" style="1" customWidth="1"/>
    <col min="10" max="10" width="14.7109375" style="1" customWidth="1"/>
    <col min="11" max="11" width="17.28515625" style="1" customWidth="1"/>
    <col min="12" max="29" width="11.42578125" style="17"/>
    <col min="30" max="16384" width="11.42578125" style="1"/>
  </cols>
  <sheetData>
    <row r="1" spans="1:11" x14ac:dyDescent="0.2">
      <c r="A1" s="133"/>
      <c r="B1" s="133"/>
      <c r="C1" s="133"/>
      <c r="D1" s="133"/>
      <c r="E1" s="133"/>
      <c r="F1" s="133"/>
      <c r="G1" s="133"/>
      <c r="H1" s="133"/>
      <c r="I1" s="133"/>
      <c r="J1" s="133"/>
      <c r="K1" s="133"/>
    </row>
    <row r="2" spans="1:11" ht="19.899999999999999" customHeight="1" x14ac:dyDescent="0.2">
      <c r="A2" s="140"/>
      <c r="B2" s="141"/>
      <c r="C2" s="145" t="s">
        <v>39</v>
      </c>
      <c r="D2" s="146"/>
      <c r="E2" s="147"/>
      <c r="F2" s="136" t="s">
        <v>53</v>
      </c>
      <c r="G2" s="136"/>
      <c r="H2" s="136"/>
      <c r="I2" s="137"/>
      <c r="J2" s="138"/>
      <c r="K2" s="11" t="s">
        <v>59</v>
      </c>
    </row>
    <row r="3" spans="1:11" ht="25.15" customHeight="1" x14ac:dyDescent="0.2">
      <c r="A3" s="142"/>
      <c r="B3" s="143"/>
      <c r="C3" s="148"/>
      <c r="D3" s="149"/>
      <c r="E3" s="150"/>
      <c r="F3" s="127" t="s">
        <v>54</v>
      </c>
      <c r="G3" s="127"/>
      <c r="H3" s="127"/>
      <c r="I3" s="128" t="s">
        <v>0</v>
      </c>
      <c r="J3" s="129"/>
      <c r="K3" s="18">
        <v>42480</v>
      </c>
    </row>
    <row r="4" spans="1:11" ht="16.149999999999999" customHeight="1" x14ac:dyDescent="0.2">
      <c r="A4" s="142"/>
      <c r="B4" s="143"/>
      <c r="C4" s="148"/>
      <c r="D4" s="149"/>
      <c r="E4" s="150"/>
      <c r="F4" s="136" t="s">
        <v>55</v>
      </c>
      <c r="G4" s="136"/>
      <c r="H4" s="136"/>
      <c r="I4" s="130"/>
      <c r="J4" s="131"/>
      <c r="K4" s="3"/>
    </row>
    <row r="5" spans="1:11" ht="29.25" customHeight="1" x14ac:dyDescent="0.2">
      <c r="A5" s="142"/>
      <c r="B5" s="143"/>
      <c r="C5" s="148"/>
      <c r="D5" s="149"/>
      <c r="E5" s="150"/>
      <c r="F5" s="127" t="s">
        <v>56</v>
      </c>
      <c r="G5" s="127"/>
      <c r="H5" s="127"/>
      <c r="I5" s="128" t="s">
        <v>1</v>
      </c>
      <c r="J5" s="129"/>
      <c r="K5" s="134">
        <v>43726</v>
      </c>
    </row>
    <row r="6" spans="1:11" ht="13.9" customHeight="1" x14ac:dyDescent="0.2">
      <c r="A6" s="142"/>
      <c r="B6" s="143"/>
      <c r="C6" s="148"/>
      <c r="D6" s="149"/>
      <c r="E6" s="150"/>
      <c r="F6" s="136" t="s">
        <v>57</v>
      </c>
      <c r="G6" s="136"/>
      <c r="H6" s="136"/>
      <c r="I6" s="130"/>
      <c r="J6" s="131"/>
      <c r="K6" s="135"/>
    </row>
    <row r="7" spans="1:11" ht="12.75" customHeight="1" x14ac:dyDescent="0.2">
      <c r="A7" s="144"/>
      <c r="B7" s="133"/>
      <c r="C7" s="151"/>
      <c r="D7" s="152"/>
      <c r="E7" s="153"/>
      <c r="F7" s="137" t="s">
        <v>58</v>
      </c>
      <c r="G7" s="138"/>
      <c r="H7" s="138"/>
      <c r="I7" s="138"/>
      <c r="J7" s="138"/>
      <c r="K7" s="139"/>
    </row>
    <row r="8" spans="1:11" ht="13.5" customHeight="1" x14ac:dyDescent="0.2">
      <c r="A8" s="132" t="s">
        <v>6</v>
      </c>
      <c r="B8" s="132"/>
      <c r="C8" s="132"/>
      <c r="D8" s="132"/>
      <c r="E8" s="132"/>
      <c r="F8" s="127" t="s">
        <v>2</v>
      </c>
      <c r="G8" s="127"/>
      <c r="H8" s="127"/>
      <c r="I8" s="127" t="s">
        <v>3</v>
      </c>
      <c r="J8" s="127"/>
      <c r="K8" s="127"/>
    </row>
    <row r="9" spans="1:11" ht="13.5" customHeight="1" x14ac:dyDescent="0.2">
      <c r="A9" s="132" t="s">
        <v>7</v>
      </c>
      <c r="B9" s="132"/>
      <c r="C9" s="132"/>
      <c r="D9" s="132"/>
      <c r="E9" s="132"/>
      <c r="F9" s="127" t="s">
        <v>4</v>
      </c>
      <c r="G9" s="127"/>
      <c r="H9" s="127"/>
      <c r="I9" s="127" t="s">
        <v>5</v>
      </c>
      <c r="J9" s="127"/>
      <c r="K9" s="127"/>
    </row>
    <row r="10" spans="1:11" x14ac:dyDescent="0.2">
      <c r="A10" s="124"/>
      <c r="B10" s="124"/>
      <c r="C10" s="124"/>
      <c r="D10" s="124"/>
      <c r="E10" s="124"/>
      <c r="F10" s="124"/>
      <c r="G10" s="124"/>
      <c r="H10" s="124"/>
      <c r="I10" s="124"/>
      <c r="J10" s="124"/>
      <c r="K10" s="124"/>
    </row>
    <row r="11" spans="1:11" ht="32.450000000000003" customHeight="1" x14ac:dyDescent="0.2">
      <c r="A11" s="125" t="s">
        <v>32</v>
      </c>
      <c r="B11" s="125"/>
      <c r="C11" s="125"/>
      <c r="D11" s="126"/>
      <c r="E11" s="126"/>
      <c r="F11" s="125" t="s">
        <v>31</v>
      </c>
      <c r="G11" s="125"/>
      <c r="H11" s="125"/>
      <c r="I11" s="126"/>
      <c r="J11" s="126"/>
      <c r="K11" s="126"/>
    </row>
    <row r="12" spans="1:11" ht="6.6" customHeight="1" x14ac:dyDescent="0.2">
      <c r="A12" s="4"/>
      <c r="B12" s="4"/>
      <c r="C12" s="4"/>
      <c r="D12" s="19"/>
      <c r="E12" s="19"/>
      <c r="F12" s="4"/>
      <c r="G12" s="4"/>
      <c r="H12" s="4"/>
      <c r="I12" s="19"/>
      <c r="J12" s="19"/>
      <c r="K12" s="19"/>
    </row>
    <row r="13" spans="1:11" ht="22.15" customHeight="1" x14ac:dyDescent="0.2">
      <c r="A13" s="112" t="s">
        <v>33</v>
      </c>
      <c r="B13" s="113"/>
      <c r="C13" s="113"/>
      <c r="D13" s="113"/>
      <c r="E13" s="114"/>
      <c r="F13" s="115"/>
      <c r="G13" s="116"/>
      <c r="H13" s="116"/>
      <c r="I13" s="116"/>
      <c r="J13" s="116"/>
      <c r="K13" s="117"/>
    </row>
    <row r="14" spans="1:11" s="17" customFormat="1" ht="6.6" customHeight="1" x14ac:dyDescent="0.2">
      <c r="A14" s="4"/>
      <c r="B14" s="4"/>
      <c r="C14" s="4"/>
      <c r="D14" s="4"/>
      <c r="E14" s="4"/>
      <c r="F14" s="5"/>
      <c r="G14" s="5"/>
      <c r="H14" s="5"/>
      <c r="I14" s="5"/>
      <c r="J14" s="5"/>
      <c r="K14" s="5"/>
    </row>
    <row r="15" spans="1:11" s="17" customFormat="1" ht="27.75" customHeight="1" x14ac:dyDescent="0.2">
      <c r="A15" s="95" t="s">
        <v>45</v>
      </c>
      <c r="B15" s="96"/>
      <c r="C15" s="97"/>
      <c r="D15" s="98"/>
      <c r="E15" s="99"/>
      <c r="F15" s="26" t="s">
        <v>43</v>
      </c>
      <c r="G15" s="25"/>
      <c r="H15" s="121" t="s">
        <v>51</v>
      </c>
      <c r="I15" s="122"/>
      <c r="J15" s="123"/>
      <c r="K15" s="24"/>
    </row>
    <row r="16" spans="1:11" s="17" customFormat="1" ht="9" customHeight="1" x14ac:dyDescent="0.2">
      <c r="A16" s="4"/>
      <c r="B16" s="4"/>
      <c r="C16" s="4"/>
      <c r="D16" s="4"/>
      <c r="E16" s="4"/>
      <c r="F16" s="5"/>
      <c r="G16" s="5"/>
      <c r="H16" s="5"/>
      <c r="I16" s="5"/>
      <c r="J16" s="5"/>
      <c r="K16" s="5"/>
    </row>
    <row r="17" spans="1:29" s="17" customFormat="1" ht="30.6" customHeight="1" x14ac:dyDescent="0.2">
      <c r="A17" s="112" t="s">
        <v>34</v>
      </c>
      <c r="B17" s="113"/>
      <c r="C17" s="115"/>
      <c r="D17" s="116"/>
      <c r="E17" s="117"/>
      <c r="F17" s="119" t="s">
        <v>35</v>
      </c>
      <c r="G17" s="120"/>
      <c r="H17" s="97"/>
      <c r="I17" s="98"/>
      <c r="J17" s="98"/>
      <c r="K17" s="99"/>
    </row>
    <row r="18" spans="1:29" s="17" customFormat="1" ht="9" customHeight="1" x14ac:dyDescent="0.2">
      <c r="A18" s="111"/>
      <c r="B18" s="111"/>
      <c r="C18" s="111"/>
      <c r="D18" s="111"/>
      <c r="E18" s="111"/>
      <c r="F18" s="111"/>
      <c r="G18" s="111"/>
      <c r="H18" s="111"/>
      <c r="I18" s="111"/>
      <c r="J18" s="111"/>
      <c r="K18" s="111"/>
    </row>
    <row r="19" spans="1:29" s="17" customFormat="1" ht="28.9" customHeight="1" x14ac:dyDescent="0.2">
      <c r="A19" s="112" t="s">
        <v>44</v>
      </c>
      <c r="B19" s="113"/>
      <c r="C19" s="113"/>
      <c r="D19" s="113"/>
      <c r="E19" s="114"/>
      <c r="F19" s="115" t="s">
        <v>135</v>
      </c>
      <c r="G19" s="116"/>
      <c r="H19" s="116"/>
      <c r="I19" s="6" t="s">
        <v>8</v>
      </c>
      <c r="J19" s="115"/>
      <c r="K19" s="117"/>
    </row>
    <row r="20" spans="1:29" ht="8.4499999999999993" customHeight="1" x14ac:dyDescent="0.2">
      <c r="A20" s="111"/>
      <c r="B20" s="111"/>
      <c r="C20" s="111"/>
      <c r="D20" s="111"/>
      <c r="E20" s="111"/>
      <c r="F20" s="111"/>
      <c r="G20" s="111"/>
      <c r="H20" s="111"/>
      <c r="I20" s="111"/>
      <c r="J20" s="111"/>
      <c r="K20" s="111"/>
    </row>
    <row r="21" spans="1:29" ht="24" customHeight="1" x14ac:dyDescent="0.2">
      <c r="A21" s="112" t="s">
        <v>36</v>
      </c>
      <c r="B21" s="113"/>
      <c r="C21" s="114"/>
      <c r="D21" s="115"/>
      <c r="E21" s="116"/>
      <c r="F21" s="117"/>
      <c r="G21" s="6" t="s">
        <v>37</v>
      </c>
      <c r="H21" s="115"/>
      <c r="I21" s="117"/>
      <c r="J21" s="6" t="s">
        <v>38</v>
      </c>
      <c r="K21" s="15"/>
    </row>
    <row r="22" spans="1:29" ht="7.5" customHeight="1" x14ac:dyDescent="0.2">
      <c r="A22" s="111"/>
      <c r="B22" s="111"/>
      <c r="C22" s="111"/>
      <c r="D22" s="111"/>
      <c r="E22" s="111"/>
      <c r="F22" s="111"/>
      <c r="G22" s="111"/>
      <c r="H22" s="111"/>
      <c r="I22" s="111"/>
      <c r="J22" s="111"/>
      <c r="K22" s="111"/>
    </row>
    <row r="23" spans="1:29" ht="15.6" customHeight="1" x14ac:dyDescent="0.2">
      <c r="A23" s="89" t="s">
        <v>72</v>
      </c>
      <c r="B23" s="90"/>
      <c r="C23" s="90"/>
      <c r="D23" s="90"/>
      <c r="E23" s="90"/>
      <c r="F23" s="90"/>
      <c r="G23" s="90"/>
      <c r="H23" s="90"/>
      <c r="I23" s="90"/>
      <c r="J23" s="90"/>
      <c r="K23" s="91"/>
    </row>
    <row r="24" spans="1:29" ht="21.75" customHeight="1" x14ac:dyDescent="0.2">
      <c r="A24" s="92"/>
      <c r="B24" s="93"/>
      <c r="C24" s="93"/>
      <c r="D24" s="93"/>
      <c r="E24" s="93"/>
      <c r="F24" s="93"/>
      <c r="G24" s="93"/>
      <c r="H24" s="93"/>
      <c r="I24" s="93"/>
      <c r="J24" s="93"/>
      <c r="K24" s="94"/>
    </row>
    <row r="25" spans="1:29" ht="6.75" customHeight="1" x14ac:dyDescent="0.2">
      <c r="A25" s="50"/>
      <c r="B25" s="50"/>
      <c r="C25" s="50"/>
      <c r="D25" s="50"/>
      <c r="E25" s="50"/>
      <c r="F25" s="50"/>
      <c r="G25" s="50"/>
      <c r="H25" s="50"/>
      <c r="I25" s="50"/>
      <c r="J25" s="50"/>
      <c r="K25" s="50"/>
    </row>
    <row r="26" spans="1:29" ht="21" customHeight="1" x14ac:dyDescent="0.2">
      <c r="A26" s="67" t="s">
        <v>40</v>
      </c>
      <c r="B26" s="67"/>
      <c r="C26" s="67"/>
      <c r="D26" s="67"/>
      <c r="E26" s="67"/>
      <c r="F26" s="67"/>
      <c r="G26" s="67"/>
      <c r="H26" s="67"/>
      <c r="I26" s="67"/>
      <c r="J26" s="67"/>
      <c r="K26" s="67"/>
    </row>
    <row r="27" spans="1:29" ht="165.75" customHeight="1" x14ac:dyDescent="0.2">
      <c r="A27" s="68" t="s">
        <v>41</v>
      </c>
      <c r="B27" s="69"/>
      <c r="C27" s="69"/>
      <c r="D27" s="69"/>
      <c r="E27" s="69"/>
      <c r="F27" s="69"/>
      <c r="G27" s="69"/>
      <c r="H27" s="69"/>
      <c r="I27" s="69"/>
      <c r="J27" s="69"/>
      <c r="K27" s="70"/>
    </row>
    <row r="28" spans="1:29" ht="9.75" customHeight="1" x14ac:dyDescent="0.2">
      <c r="A28" s="118"/>
      <c r="B28" s="118"/>
      <c r="C28" s="118"/>
      <c r="D28" s="118"/>
      <c r="E28" s="118"/>
      <c r="F28" s="118"/>
      <c r="G28" s="118"/>
      <c r="H28" s="118"/>
      <c r="I28" s="118"/>
      <c r="J28" s="118"/>
      <c r="K28" s="118"/>
    </row>
    <row r="29" spans="1:29" s="2" customFormat="1" ht="15" customHeight="1" x14ac:dyDescent="0.2">
      <c r="A29" s="71" t="s">
        <v>27</v>
      </c>
      <c r="B29" s="72"/>
      <c r="C29" s="72"/>
      <c r="D29" s="73"/>
      <c r="E29" s="80" t="s">
        <v>47</v>
      </c>
      <c r="F29" s="81"/>
      <c r="G29" s="81"/>
      <c r="H29" s="81"/>
      <c r="I29" s="81"/>
      <c r="J29" s="81"/>
      <c r="K29" s="82"/>
      <c r="L29" s="17"/>
      <c r="M29" s="17"/>
      <c r="N29" s="17"/>
      <c r="O29" s="17"/>
      <c r="P29" s="17"/>
      <c r="Q29" s="17"/>
      <c r="R29" s="17"/>
      <c r="S29" s="17"/>
      <c r="T29" s="17"/>
      <c r="U29" s="17"/>
      <c r="V29" s="17"/>
      <c r="W29" s="17"/>
      <c r="X29" s="17"/>
      <c r="Y29" s="17"/>
      <c r="Z29" s="17"/>
      <c r="AA29" s="17"/>
      <c r="AB29" s="17"/>
      <c r="AC29" s="17"/>
    </row>
    <row r="30" spans="1:29" s="2" customFormat="1" ht="15.75" x14ac:dyDescent="0.2">
      <c r="A30" s="74"/>
      <c r="B30" s="75"/>
      <c r="C30" s="75"/>
      <c r="D30" s="76"/>
      <c r="E30" s="80" t="s">
        <v>48</v>
      </c>
      <c r="F30" s="81"/>
      <c r="G30" s="81"/>
      <c r="H30" s="81"/>
      <c r="I30" s="81"/>
      <c r="J30" s="81"/>
      <c r="K30" s="82"/>
      <c r="L30" s="17"/>
      <c r="M30" s="17"/>
      <c r="N30" s="17"/>
      <c r="O30" s="17"/>
      <c r="P30" s="17"/>
      <c r="Q30" s="17"/>
      <c r="R30" s="17"/>
      <c r="S30" s="17"/>
      <c r="T30" s="17"/>
      <c r="U30" s="17"/>
      <c r="V30" s="17"/>
      <c r="W30" s="17"/>
      <c r="X30" s="17"/>
      <c r="Y30" s="17"/>
      <c r="Z30" s="17"/>
      <c r="AA30" s="17"/>
      <c r="AB30" s="17"/>
      <c r="AC30" s="17"/>
    </row>
    <row r="31" spans="1:29" s="2" customFormat="1" ht="15.75" x14ac:dyDescent="0.2">
      <c r="A31" s="74"/>
      <c r="B31" s="75"/>
      <c r="C31" s="75"/>
      <c r="D31" s="76"/>
      <c r="E31" s="80" t="s">
        <v>49</v>
      </c>
      <c r="F31" s="81"/>
      <c r="G31" s="81"/>
      <c r="H31" s="81"/>
      <c r="I31" s="81"/>
      <c r="J31" s="81"/>
      <c r="K31" s="82"/>
      <c r="L31" s="17"/>
      <c r="M31" s="17"/>
      <c r="N31" s="17"/>
      <c r="O31" s="17"/>
      <c r="P31" s="17"/>
      <c r="Q31" s="17"/>
      <c r="R31" s="17"/>
      <c r="S31" s="17"/>
      <c r="T31" s="17"/>
      <c r="U31" s="17"/>
      <c r="V31" s="17"/>
      <c r="W31" s="17"/>
      <c r="X31" s="17"/>
      <c r="Y31" s="17"/>
      <c r="Z31" s="17"/>
      <c r="AA31" s="17"/>
      <c r="AB31" s="17"/>
      <c r="AC31" s="17"/>
    </row>
    <row r="32" spans="1:29" s="2" customFormat="1" ht="7.15" customHeight="1" x14ac:dyDescent="0.2">
      <c r="A32" s="7"/>
      <c r="B32" s="8"/>
      <c r="C32" s="8"/>
      <c r="D32" s="8"/>
      <c r="E32" s="9"/>
      <c r="F32" s="9"/>
      <c r="G32" s="9"/>
      <c r="H32" s="9"/>
      <c r="I32" s="9"/>
      <c r="J32" s="9"/>
      <c r="K32" s="10"/>
      <c r="L32" s="17"/>
      <c r="M32" s="17"/>
      <c r="N32" s="17"/>
      <c r="O32" s="17"/>
      <c r="P32" s="17"/>
      <c r="Q32" s="17"/>
      <c r="R32" s="17"/>
      <c r="S32" s="17"/>
      <c r="T32" s="17"/>
      <c r="U32" s="17"/>
      <c r="V32" s="17"/>
      <c r="W32" s="17"/>
      <c r="X32" s="17"/>
      <c r="Y32" s="17"/>
      <c r="Z32" s="17"/>
      <c r="AA32" s="17"/>
      <c r="AB32" s="17"/>
      <c r="AC32" s="17"/>
    </row>
    <row r="33" spans="1:29" s="2" customFormat="1" ht="7.15" customHeight="1" x14ac:dyDescent="0.2">
      <c r="A33" s="7"/>
      <c r="B33" s="8"/>
      <c r="C33" s="8"/>
      <c r="D33" s="8"/>
      <c r="E33" s="9"/>
      <c r="F33" s="9"/>
      <c r="G33" s="9"/>
      <c r="H33" s="9"/>
      <c r="I33" s="9"/>
      <c r="J33" s="9"/>
      <c r="K33" s="10"/>
      <c r="L33" s="17"/>
      <c r="M33" s="17"/>
      <c r="N33" s="17"/>
      <c r="O33" s="17"/>
      <c r="P33" s="17"/>
      <c r="Q33" s="17"/>
      <c r="R33" s="17"/>
      <c r="S33" s="17"/>
      <c r="T33" s="17"/>
      <c r="U33" s="17"/>
      <c r="V33" s="17"/>
      <c r="W33" s="17"/>
      <c r="X33" s="17"/>
      <c r="Y33" s="17"/>
      <c r="Z33" s="17"/>
      <c r="AA33" s="17"/>
      <c r="AB33" s="17"/>
      <c r="AC33" s="17"/>
    </row>
    <row r="34" spans="1:29" s="2" customFormat="1" ht="21.75" customHeight="1" x14ac:dyDescent="0.2">
      <c r="A34" s="51" t="s">
        <v>73</v>
      </c>
      <c r="B34" s="52"/>
      <c r="C34" s="52"/>
      <c r="D34" s="52"/>
      <c r="E34" s="52"/>
      <c r="F34" s="52"/>
      <c r="G34" s="52"/>
      <c r="H34" s="52"/>
      <c r="I34" s="52"/>
      <c r="J34" s="52"/>
      <c r="K34" s="53"/>
      <c r="L34" s="17"/>
      <c r="M34" s="17"/>
      <c r="N34" s="17"/>
      <c r="O34" s="17"/>
      <c r="P34" s="17"/>
      <c r="Q34" s="17"/>
      <c r="R34" s="17"/>
      <c r="S34" s="17"/>
      <c r="T34" s="17"/>
      <c r="U34" s="17"/>
      <c r="V34" s="17"/>
      <c r="W34" s="17"/>
      <c r="X34" s="17"/>
      <c r="Y34" s="17"/>
      <c r="Z34" s="17"/>
      <c r="AA34" s="17"/>
      <c r="AB34" s="17"/>
      <c r="AC34" s="17"/>
    </row>
    <row r="35" spans="1:29" s="2" customFormat="1" ht="7.15" customHeight="1" x14ac:dyDescent="0.2">
      <c r="A35" s="7"/>
      <c r="B35" s="8"/>
      <c r="C35" s="8"/>
      <c r="D35" s="8"/>
      <c r="E35" s="9"/>
      <c r="F35" s="9"/>
      <c r="G35" s="9"/>
      <c r="H35" s="9"/>
      <c r="I35" s="9"/>
      <c r="J35" s="9"/>
      <c r="K35" s="10"/>
      <c r="L35" s="17"/>
      <c r="M35" s="17"/>
      <c r="N35" s="17"/>
      <c r="O35" s="17"/>
      <c r="P35" s="17"/>
      <c r="Q35" s="17"/>
      <c r="R35" s="17"/>
      <c r="S35" s="17"/>
      <c r="T35" s="17"/>
      <c r="U35" s="17"/>
      <c r="V35" s="17"/>
      <c r="W35" s="17"/>
      <c r="X35" s="17"/>
      <c r="Y35" s="17"/>
      <c r="Z35" s="17"/>
      <c r="AA35" s="17"/>
      <c r="AB35" s="17"/>
      <c r="AC35" s="17"/>
    </row>
    <row r="36" spans="1:29" ht="21" customHeight="1" x14ac:dyDescent="0.2">
      <c r="A36" s="108" t="s">
        <v>9</v>
      </c>
      <c r="B36" s="109"/>
      <c r="C36" s="109"/>
      <c r="D36" s="109"/>
      <c r="E36" s="109"/>
      <c r="F36" s="109"/>
      <c r="G36" s="109"/>
      <c r="H36" s="109"/>
      <c r="I36" s="109"/>
      <c r="J36" s="109"/>
      <c r="K36" s="110"/>
    </row>
    <row r="37" spans="1:29" s="17" customFormat="1" ht="23.25" customHeight="1" x14ac:dyDescent="0.2">
      <c r="A37" s="54" t="s">
        <v>10</v>
      </c>
      <c r="B37" s="55"/>
      <c r="C37" s="55"/>
      <c r="D37" s="55"/>
      <c r="E37" s="55"/>
      <c r="F37" s="55"/>
      <c r="G37" s="55"/>
      <c r="H37" s="55"/>
      <c r="I37" s="55"/>
      <c r="J37" s="55"/>
      <c r="K37" s="55"/>
    </row>
    <row r="38" spans="1:29" s="17" customFormat="1" ht="23.25" customHeight="1" x14ac:dyDescent="0.2">
      <c r="A38" s="12" t="s">
        <v>11</v>
      </c>
      <c r="B38" s="56" t="s">
        <v>12</v>
      </c>
      <c r="C38" s="56"/>
      <c r="D38" s="56"/>
      <c r="E38" s="56"/>
      <c r="F38" s="57"/>
      <c r="G38" s="58" t="s">
        <v>15</v>
      </c>
      <c r="H38" s="59"/>
      <c r="I38" s="60" t="s">
        <v>13</v>
      </c>
      <c r="J38" s="56"/>
      <c r="K38" s="56"/>
    </row>
    <row r="39" spans="1:29" s="17" customFormat="1" ht="98.25" customHeight="1" x14ac:dyDescent="0.2">
      <c r="A39" s="27">
        <v>1</v>
      </c>
      <c r="B39" s="61" t="s">
        <v>74</v>
      </c>
      <c r="C39" s="62"/>
      <c r="D39" s="62"/>
      <c r="E39" s="62"/>
      <c r="F39" s="63"/>
      <c r="G39" s="16" t="s">
        <v>42</v>
      </c>
      <c r="H39" s="13">
        <f>+IF(G39="NO",0,4.54%)</f>
        <v>0</v>
      </c>
      <c r="I39" s="64"/>
      <c r="J39" s="65"/>
      <c r="K39" s="66"/>
    </row>
    <row r="40" spans="1:29" s="17" customFormat="1" ht="46.5" customHeight="1" x14ac:dyDescent="0.2">
      <c r="A40" s="27">
        <v>2</v>
      </c>
      <c r="B40" s="47" t="s">
        <v>18</v>
      </c>
      <c r="C40" s="48"/>
      <c r="D40" s="48"/>
      <c r="E40" s="48"/>
      <c r="F40" s="49"/>
      <c r="G40" s="16" t="s">
        <v>42</v>
      </c>
      <c r="H40" s="13">
        <f t="shared" ref="H40:H60" si="0">+IF(G40="NO",0,4.54%)</f>
        <v>0</v>
      </c>
      <c r="I40" s="64"/>
      <c r="J40" s="65"/>
      <c r="K40" s="66"/>
    </row>
    <row r="41" spans="1:29" s="17" customFormat="1" ht="41.25" customHeight="1" x14ac:dyDescent="0.2">
      <c r="A41" s="27">
        <v>3</v>
      </c>
      <c r="B41" s="47" t="s">
        <v>14</v>
      </c>
      <c r="C41" s="48"/>
      <c r="D41" s="48"/>
      <c r="E41" s="48"/>
      <c r="F41" s="48"/>
      <c r="G41" s="16" t="s">
        <v>42</v>
      </c>
      <c r="H41" s="13">
        <f t="shared" si="0"/>
        <v>0</v>
      </c>
      <c r="I41" s="64"/>
      <c r="J41" s="65"/>
      <c r="K41" s="66"/>
    </row>
    <row r="42" spans="1:29" s="17" customFormat="1" ht="41.25" customHeight="1" x14ac:dyDescent="0.2">
      <c r="A42" s="27">
        <v>4</v>
      </c>
      <c r="B42" s="47" t="s">
        <v>16</v>
      </c>
      <c r="C42" s="48"/>
      <c r="D42" s="48"/>
      <c r="E42" s="48"/>
      <c r="F42" s="48"/>
      <c r="G42" s="16" t="s">
        <v>42</v>
      </c>
      <c r="H42" s="13">
        <f t="shared" si="0"/>
        <v>0</v>
      </c>
      <c r="I42" s="64"/>
      <c r="J42" s="65"/>
      <c r="K42" s="66"/>
    </row>
    <row r="43" spans="1:29" s="17" customFormat="1" ht="30.75" customHeight="1" x14ac:dyDescent="0.2">
      <c r="A43" s="27">
        <v>5</v>
      </c>
      <c r="B43" s="47" t="s">
        <v>60</v>
      </c>
      <c r="C43" s="48"/>
      <c r="D43" s="48"/>
      <c r="E43" s="48"/>
      <c r="F43" s="48"/>
      <c r="G43" s="16" t="s">
        <v>42</v>
      </c>
      <c r="H43" s="13">
        <f t="shared" si="0"/>
        <v>0</v>
      </c>
      <c r="I43" s="64"/>
      <c r="J43" s="65"/>
      <c r="K43" s="66"/>
    </row>
    <row r="44" spans="1:29" s="17" customFormat="1" ht="43.5" customHeight="1" x14ac:dyDescent="0.2">
      <c r="A44" s="27">
        <v>6</v>
      </c>
      <c r="B44" s="47" t="s">
        <v>61</v>
      </c>
      <c r="C44" s="48"/>
      <c r="D44" s="48"/>
      <c r="E44" s="48"/>
      <c r="F44" s="48"/>
      <c r="G44" s="16" t="s">
        <v>42</v>
      </c>
      <c r="H44" s="13">
        <f t="shared" si="0"/>
        <v>0</v>
      </c>
      <c r="I44" s="64"/>
      <c r="J44" s="65"/>
      <c r="K44" s="66"/>
    </row>
    <row r="45" spans="1:29" s="17" customFormat="1" ht="41.25" customHeight="1" x14ac:dyDescent="0.2">
      <c r="A45" s="27">
        <v>7</v>
      </c>
      <c r="B45" s="47" t="s">
        <v>25</v>
      </c>
      <c r="C45" s="48"/>
      <c r="D45" s="48"/>
      <c r="E45" s="48"/>
      <c r="F45" s="48"/>
      <c r="G45" s="16" t="s">
        <v>42</v>
      </c>
      <c r="H45" s="13">
        <f t="shared" si="0"/>
        <v>0</v>
      </c>
      <c r="I45" s="64"/>
      <c r="J45" s="65"/>
      <c r="K45" s="66"/>
    </row>
    <row r="46" spans="1:29" s="17" customFormat="1" ht="33.75" customHeight="1" x14ac:dyDescent="0.2">
      <c r="A46" s="27">
        <v>8</v>
      </c>
      <c r="B46" s="106" t="s">
        <v>77</v>
      </c>
      <c r="C46" s="107"/>
      <c r="D46" s="107"/>
      <c r="E46" s="107"/>
      <c r="F46" s="107"/>
      <c r="G46" s="16" t="s">
        <v>42</v>
      </c>
      <c r="H46" s="13">
        <f t="shared" si="0"/>
        <v>0</v>
      </c>
      <c r="I46" s="64"/>
      <c r="J46" s="65"/>
      <c r="K46" s="66"/>
    </row>
    <row r="47" spans="1:29" s="17" customFormat="1" ht="24" customHeight="1" x14ac:dyDescent="0.2">
      <c r="A47" s="27">
        <v>9</v>
      </c>
      <c r="B47" s="106" t="s">
        <v>62</v>
      </c>
      <c r="C47" s="107"/>
      <c r="D47" s="107"/>
      <c r="E47" s="107"/>
      <c r="F47" s="107"/>
      <c r="G47" s="16" t="s">
        <v>42</v>
      </c>
      <c r="H47" s="13">
        <f t="shared" si="0"/>
        <v>0</v>
      </c>
      <c r="I47" s="64"/>
      <c r="J47" s="65"/>
      <c r="K47" s="66"/>
    </row>
    <row r="48" spans="1:29" s="17" customFormat="1" ht="27" customHeight="1" x14ac:dyDescent="0.2">
      <c r="A48" s="27">
        <v>10</v>
      </c>
      <c r="B48" s="106" t="s">
        <v>63</v>
      </c>
      <c r="C48" s="107"/>
      <c r="D48" s="107"/>
      <c r="E48" s="107"/>
      <c r="F48" s="107"/>
      <c r="G48" s="16" t="s">
        <v>42</v>
      </c>
      <c r="H48" s="13">
        <f t="shared" si="0"/>
        <v>0</v>
      </c>
      <c r="I48" s="64"/>
      <c r="J48" s="65"/>
      <c r="K48" s="66"/>
    </row>
    <row r="49" spans="1:11" s="17" customFormat="1" ht="27" customHeight="1" x14ac:dyDescent="0.2">
      <c r="A49" s="27">
        <v>11</v>
      </c>
      <c r="B49" s="106" t="s">
        <v>64</v>
      </c>
      <c r="C49" s="107"/>
      <c r="D49" s="107"/>
      <c r="E49" s="107"/>
      <c r="F49" s="107"/>
      <c r="G49" s="16" t="s">
        <v>42</v>
      </c>
      <c r="H49" s="13">
        <f t="shared" si="0"/>
        <v>0</v>
      </c>
      <c r="I49" s="64"/>
      <c r="J49" s="65"/>
      <c r="K49" s="66"/>
    </row>
    <row r="50" spans="1:11" s="17" customFormat="1" ht="27" customHeight="1" x14ac:dyDescent="0.2">
      <c r="A50" s="27">
        <v>12</v>
      </c>
      <c r="B50" s="47" t="s">
        <v>19</v>
      </c>
      <c r="C50" s="48"/>
      <c r="D50" s="48"/>
      <c r="E50" s="48"/>
      <c r="F50" s="48"/>
      <c r="G50" s="16" t="s">
        <v>42</v>
      </c>
      <c r="H50" s="13">
        <f t="shared" si="0"/>
        <v>0</v>
      </c>
      <c r="I50" s="64"/>
      <c r="J50" s="65"/>
      <c r="K50" s="66"/>
    </row>
    <row r="51" spans="1:11" s="17" customFormat="1" ht="27" customHeight="1" x14ac:dyDescent="0.2">
      <c r="A51" s="27">
        <v>13</v>
      </c>
      <c r="B51" s="47" t="s">
        <v>65</v>
      </c>
      <c r="C51" s="48"/>
      <c r="D51" s="48"/>
      <c r="E51" s="48"/>
      <c r="F51" s="48"/>
      <c r="G51" s="16" t="s">
        <v>42</v>
      </c>
      <c r="H51" s="13">
        <f t="shared" si="0"/>
        <v>0</v>
      </c>
      <c r="I51" s="64"/>
      <c r="J51" s="65"/>
      <c r="K51" s="66"/>
    </row>
    <row r="52" spans="1:11" s="17" customFormat="1" ht="33.75" customHeight="1" x14ac:dyDescent="0.2">
      <c r="A52" s="27">
        <v>14</v>
      </c>
      <c r="B52" s="157" t="s">
        <v>66</v>
      </c>
      <c r="C52" s="158"/>
      <c r="D52" s="158"/>
      <c r="E52" s="158"/>
      <c r="F52" s="159"/>
      <c r="G52" s="16" t="s">
        <v>42</v>
      </c>
      <c r="H52" s="13">
        <f t="shared" si="0"/>
        <v>0</v>
      </c>
      <c r="I52" s="64"/>
      <c r="J52" s="65"/>
      <c r="K52" s="66"/>
    </row>
    <row r="53" spans="1:11" s="17" customFormat="1" ht="39" customHeight="1" x14ac:dyDescent="0.2">
      <c r="A53" s="27">
        <v>15</v>
      </c>
      <c r="B53" s="157" t="s">
        <v>67</v>
      </c>
      <c r="C53" s="158"/>
      <c r="D53" s="158"/>
      <c r="E53" s="158"/>
      <c r="F53" s="159"/>
      <c r="G53" s="16" t="s">
        <v>42</v>
      </c>
      <c r="H53" s="13">
        <f t="shared" si="0"/>
        <v>0</v>
      </c>
      <c r="I53" s="64"/>
      <c r="J53" s="65"/>
      <c r="K53" s="66"/>
    </row>
    <row r="54" spans="1:11" s="17" customFormat="1" ht="58.5" customHeight="1" x14ac:dyDescent="0.2">
      <c r="A54" s="27">
        <v>16</v>
      </c>
      <c r="B54" s="47" t="s">
        <v>24</v>
      </c>
      <c r="C54" s="48"/>
      <c r="D54" s="48"/>
      <c r="E54" s="48"/>
      <c r="F54" s="48"/>
      <c r="G54" s="16" t="s">
        <v>42</v>
      </c>
      <c r="H54" s="13">
        <f t="shared" si="0"/>
        <v>0</v>
      </c>
      <c r="I54" s="64"/>
      <c r="J54" s="65"/>
      <c r="K54" s="66"/>
    </row>
    <row r="55" spans="1:11" s="17" customFormat="1" ht="30.75" customHeight="1" x14ac:dyDescent="0.2">
      <c r="A55" s="27">
        <v>17</v>
      </c>
      <c r="B55" s="106" t="s">
        <v>68</v>
      </c>
      <c r="C55" s="107"/>
      <c r="D55" s="107"/>
      <c r="E55" s="107"/>
      <c r="F55" s="160"/>
      <c r="G55" s="16" t="s">
        <v>42</v>
      </c>
      <c r="H55" s="13">
        <f t="shared" si="0"/>
        <v>0</v>
      </c>
      <c r="I55" s="64"/>
      <c r="J55" s="65"/>
      <c r="K55" s="66"/>
    </row>
    <row r="56" spans="1:11" s="17" customFormat="1" ht="58.5" customHeight="1" x14ac:dyDescent="0.2">
      <c r="A56" s="27">
        <v>18</v>
      </c>
      <c r="B56" s="47" t="s">
        <v>69</v>
      </c>
      <c r="C56" s="48"/>
      <c r="D56" s="48"/>
      <c r="E56" s="48"/>
      <c r="F56" s="49"/>
      <c r="G56" s="16" t="s">
        <v>42</v>
      </c>
      <c r="H56" s="13">
        <f t="shared" si="0"/>
        <v>0</v>
      </c>
      <c r="I56" s="64"/>
      <c r="J56" s="65"/>
      <c r="K56" s="66"/>
    </row>
    <row r="57" spans="1:11" s="17" customFormat="1" ht="58.5" customHeight="1" x14ac:dyDescent="0.2">
      <c r="A57" s="27">
        <v>19</v>
      </c>
      <c r="B57" s="161" t="s">
        <v>26</v>
      </c>
      <c r="C57" s="162"/>
      <c r="D57" s="162"/>
      <c r="E57" s="162"/>
      <c r="F57" s="163"/>
      <c r="G57" s="16" t="s">
        <v>42</v>
      </c>
      <c r="H57" s="13">
        <f t="shared" si="0"/>
        <v>0</v>
      </c>
      <c r="I57" s="64"/>
      <c r="J57" s="65"/>
      <c r="K57" s="66"/>
    </row>
    <row r="58" spans="1:11" s="17" customFormat="1" ht="33.75" customHeight="1" x14ac:dyDescent="0.2">
      <c r="A58" s="27">
        <v>20</v>
      </c>
      <c r="B58" s="154" t="s">
        <v>70</v>
      </c>
      <c r="C58" s="155"/>
      <c r="D58" s="155"/>
      <c r="E58" s="155"/>
      <c r="F58" s="156"/>
      <c r="G58" s="16" t="s">
        <v>42</v>
      </c>
      <c r="H58" s="13">
        <f t="shared" si="0"/>
        <v>0</v>
      </c>
      <c r="I58" s="64"/>
      <c r="J58" s="65"/>
      <c r="K58" s="66"/>
    </row>
    <row r="59" spans="1:11" s="17" customFormat="1" ht="55.5" customHeight="1" x14ac:dyDescent="0.2">
      <c r="A59" s="27">
        <v>21</v>
      </c>
      <c r="B59" s="47" t="s">
        <v>30</v>
      </c>
      <c r="C59" s="48"/>
      <c r="D59" s="48"/>
      <c r="E59" s="48"/>
      <c r="F59" s="49"/>
      <c r="G59" s="16" t="s">
        <v>42</v>
      </c>
      <c r="H59" s="13">
        <f t="shared" si="0"/>
        <v>0</v>
      </c>
      <c r="I59" s="64"/>
      <c r="J59" s="65"/>
      <c r="K59" s="66"/>
    </row>
    <row r="60" spans="1:11" s="17" customFormat="1" ht="42.75" customHeight="1" x14ac:dyDescent="0.2">
      <c r="A60" s="27">
        <v>22</v>
      </c>
      <c r="B60" s="47" t="s">
        <v>71</v>
      </c>
      <c r="C60" s="48"/>
      <c r="D60" s="48"/>
      <c r="E60" s="48"/>
      <c r="F60" s="49"/>
      <c r="G60" s="16" t="s">
        <v>42</v>
      </c>
      <c r="H60" s="13">
        <f t="shared" si="0"/>
        <v>0</v>
      </c>
      <c r="I60" s="64"/>
      <c r="J60" s="65"/>
      <c r="K60" s="66"/>
    </row>
    <row r="61" spans="1:11" s="17" customFormat="1" ht="22.9" customHeight="1" x14ac:dyDescent="0.2">
      <c r="A61" s="100" t="s">
        <v>28</v>
      </c>
      <c r="B61" s="101"/>
      <c r="C61" s="101"/>
      <c r="D61" s="101"/>
      <c r="E61" s="101"/>
      <c r="F61" s="101"/>
      <c r="G61" s="102"/>
      <c r="H61" s="14">
        <f>SUM(H39:H60)</f>
        <v>0</v>
      </c>
      <c r="I61" s="103"/>
      <c r="J61" s="104"/>
      <c r="K61" s="105"/>
    </row>
    <row r="62" spans="1:11" s="17" customFormat="1" ht="25.15" customHeight="1" x14ac:dyDescent="0.2">
      <c r="A62" s="83" t="s">
        <v>29</v>
      </c>
      <c r="B62" s="84"/>
      <c r="C62" s="84"/>
      <c r="D62" s="84"/>
      <c r="E62" s="84"/>
      <c r="F62" s="84"/>
      <c r="G62" s="85"/>
      <c r="H62" s="28" t="str">
        <f>+IF(H61&lt;60%,"CRITICO",IF(H61&lt;85%,"MODERADAMENTE ACEPTABLE","ACEPTABLE"))</f>
        <v>CRITICO</v>
      </c>
      <c r="I62" s="86"/>
      <c r="J62" s="87"/>
      <c r="K62" s="88"/>
    </row>
    <row r="63" spans="1:11" s="17" customFormat="1" x14ac:dyDescent="0.2"/>
    <row r="64" spans="1:11" s="17" customFormat="1" x14ac:dyDescent="0.2"/>
    <row r="65" s="17" customFormat="1" x14ac:dyDescent="0.2"/>
    <row r="66" s="17" customFormat="1" x14ac:dyDescent="0.2"/>
    <row r="67" s="17" customFormat="1" x14ac:dyDescent="0.2"/>
    <row r="68" s="17" customFormat="1" x14ac:dyDescent="0.2"/>
    <row r="69" s="17" customFormat="1" x14ac:dyDescent="0.2"/>
    <row r="70" s="17" customFormat="1" x14ac:dyDescent="0.2"/>
    <row r="71" s="17" customFormat="1" x14ac:dyDescent="0.2"/>
    <row r="72" s="17" customFormat="1" x14ac:dyDescent="0.2"/>
    <row r="73" s="17" customFormat="1" x14ac:dyDescent="0.2"/>
    <row r="74" s="17" customFormat="1" x14ac:dyDescent="0.2"/>
    <row r="75" s="17" customFormat="1" x14ac:dyDescent="0.2"/>
    <row r="76" s="17" customFormat="1" x14ac:dyDescent="0.2"/>
    <row r="77" s="17" customFormat="1" x14ac:dyDescent="0.2"/>
    <row r="78" s="17" customFormat="1" x14ac:dyDescent="0.2"/>
    <row r="79" s="17" customFormat="1" x14ac:dyDescent="0.2"/>
    <row r="80" s="17" customFormat="1" x14ac:dyDescent="0.2"/>
    <row r="81" s="17" customFormat="1" x14ac:dyDescent="0.2"/>
    <row r="82" s="17" customFormat="1" x14ac:dyDescent="0.2"/>
    <row r="83" s="17" customFormat="1" x14ac:dyDescent="0.2"/>
    <row r="84" s="17" customFormat="1" x14ac:dyDescent="0.2"/>
    <row r="85" s="17" customFormat="1" x14ac:dyDescent="0.2"/>
    <row r="86" s="17" customFormat="1" x14ac:dyDescent="0.2"/>
    <row r="87" s="17" customFormat="1" x14ac:dyDescent="0.2"/>
    <row r="88" s="17" customFormat="1" x14ac:dyDescent="0.2"/>
    <row r="89" s="17" customFormat="1" x14ac:dyDescent="0.2"/>
    <row r="90" s="17" customFormat="1" x14ac:dyDescent="0.2"/>
    <row r="91" s="17" customFormat="1" x14ac:dyDescent="0.2"/>
    <row r="92" s="17" customFormat="1" x14ac:dyDescent="0.2"/>
    <row r="93" s="17" customFormat="1" x14ac:dyDescent="0.2"/>
    <row r="94" s="17" customFormat="1" x14ac:dyDescent="0.2"/>
    <row r="95" s="17" customFormat="1" x14ac:dyDescent="0.2"/>
    <row r="96" s="17" customFormat="1" x14ac:dyDescent="0.2"/>
    <row r="97" s="17" customFormat="1" x14ac:dyDescent="0.2"/>
    <row r="98" s="17" customFormat="1" x14ac:dyDescent="0.2"/>
    <row r="99" s="17" customFormat="1" x14ac:dyDescent="0.2"/>
    <row r="100" s="17" customFormat="1" x14ac:dyDescent="0.2"/>
    <row r="101" s="17" customFormat="1" x14ac:dyDescent="0.2"/>
    <row r="102" s="17" customFormat="1" x14ac:dyDescent="0.2"/>
    <row r="103" s="17" customFormat="1" x14ac:dyDescent="0.2"/>
    <row r="104" s="17" customFormat="1" x14ac:dyDescent="0.2"/>
    <row r="105" s="17" customFormat="1" x14ac:dyDescent="0.2"/>
    <row r="106" s="17" customFormat="1" x14ac:dyDescent="0.2"/>
    <row r="107" s="17" customFormat="1" x14ac:dyDescent="0.2"/>
    <row r="108" s="17" customFormat="1" x14ac:dyDescent="0.2"/>
    <row r="109" s="17" customFormat="1" x14ac:dyDescent="0.2"/>
    <row r="110" s="17" customFormat="1" x14ac:dyDescent="0.2"/>
    <row r="111" s="17" customFormat="1" x14ac:dyDescent="0.2"/>
    <row r="112" s="17" customFormat="1" x14ac:dyDescent="0.2"/>
    <row r="113" s="17" customFormat="1" x14ac:dyDescent="0.2"/>
    <row r="114" s="17" customFormat="1" x14ac:dyDescent="0.2"/>
    <row r="115" s="17" customFormat="1" x14ac:dyDescent="0.2"/>
    <row r="116" s="17" customFormat="1" x14ac:dyDescent="0.2"/>
    <row r="117" s="17" customFormat="1" x14ac:dyDescent="0.2"/>
    <row r="118" s="17" customFormat="1" x14ac:dyDescent="0.2"/>
    <row r="119" s="17" customFormat="1" x14ac:dyDescent="0.2"/>
    <row r="120" s="17" customFormat="1" x14ac:dyDescent="0.2"/>
    <row r="121" s="17" customFormat="1" x14ac:dyDescent="0.2"/>
    <row r="122" s="17" customFormat="1" x14ac:dyDescent="0.2"/>
    <row r="123" s="17" customFormat="1" x14ac:dyDescent="0.2"/>
    <row r="124" s="17" customFormat="1" x14ac:dyDescent="0.2"/>
    <row r="125" s="17" customFormat="1" x14ac:dyDescent="0.2"/>
    <row r="126" s="17" customFormat="1" x14ac:dyDescent="0.2"/>
    <row r="127" s="17" customFormat="1" x14ac:dyDescent="0.2"/>
    <row r="128" s="17" customFormat="1" x14ac:dyDescent="0.2"/>
    <row r="129" s="17" customFormat="1" x14ac:dyDescent="0.2"/>
    <row r="130" s="17" customFormat="1" x14ac:dyDescent="0.2"/>
    <row r="131" s="17" customFormat="1" x14ac:dyDescent="0.2"/>
    <row r="132" s="17" customFormat="1" x14ac:dyDescent="0.2"/>
    <row r="133" s="17" customFormat="1" x14ac:dyDescent="0.2"/>
    <row r="134" s="17" customFormat="1" x14ac:dyDescent="0.2"/>
    <row r="135" s="17" customFormat="1" x14ac:dyDescent="0.2"/>
    <row r="136" s="17" customFormat="1" x14ac:dyDescent="0.2"/>
    <row r="137" s="17" customFormat="1" x14ac:dyDescent="0.2"/>
    <row r="138" s="17" customFormat="1" x14ac:dyDescent="0.2"/>
    <row r="139" s="17" customFormat="1" x14ac:dyDescent="0.2"/>
    <row r="140" s="17" customFormat="1" x14ac:dyDescent="0.2"/>
    <row r="141" s="17" customFormat="1" x14ac:dyDescent="0.2"/>
    <row r="142" s="17" customFormat="1" x14ac:dyDescent="0.2"/>
    <row r="143" s="17" customFormat="1" x14ac:dyDescent="0.2"/>
    <row r="144" s="17" customFormat="1" x14ac:dyDescent="0.2"/>
    <row r="145" s="17" customFormat="1" x14ac:dyDescent="0.2"/>
    <row r="146" s="17" customFormat="1" x14ac:dyDescent="0.2"/>
    <row r="147" s="17" customFormat="1" x14ac:dyDescent="0.2"/>
    <row r="148" s="17" customFormat="1" x14ac:dyDescent="0.2"/>
    <row r="149" s="17" customFormat="1" x14ac:dyDescent="0.2"/>
    <row r="150" s="17" customFormat="1" x14ac:dyDescent="0.2"/>
    <row r="151" s="17" customFormat="1" x14ac:dyDescent="0.2"/>
    <row r="152" s="17" customFormat="1" x14ac:dyDescent="0.2"/>
    <row r="153" s="17" customFormat="1" x14ac:dyDescent="0.2"/>
    <row r="154" s="17" customFormat="1" x14ac:dyDescent="0.2"/>
    <row r="155" s="17" customFormat="1" x14ac:dyDescent="0.2"/>
    <row r="156" s="17" customFormat="1" x14ac:dyDescent="0.2"/>
    <row r="157" s="17" customFormat="1" x14ac:dyDescent="0.2"/>
    <row r="158" s="17" customFormat="1" x14ac:dyDescent="0.2"/>
    <row r="159" s="17" customFormat="1" x14ac:dyDescent="0.2"/>
    <row r="160" s="17" customFormat="1" x14ac:dyDescent="0.2"/>
    <row r="161" s="17" customFormat="1" x14ac:dyDescent="0.2"/>
    <row r="162" s="17" customFormat="1" x14ac:dyDescent="0.2"/>
    <row r="163" s="17" customFormat="1" x14ac:dyDescent="0.2"/>
    <row r="164" s="17" customFormat="1" x14ac:dyDescent="0.2"/>
    <row r="165" s="17" customFormat="1" x14ac:dyDescent="0.2"/>
    <row r="166" s="17" customFormat="1" x14ac:dyDescent="0.2"/>
    <row r="167" s="17" customFormat="1" x14ac:dyDescent="0.2"/>
    <row r="168" s="17" customFormat="1" x14ac:dyDescent="0.2"/>
    <row r="169" s="17" customFormat="1" x14ac:dyDescent="0.2"/>
    <row r="170" s="17" customFormat="1" x14ac:dyDescent="0.2"/>
    <row r="171" s="17" customFormat="1" x14ac:dyDescent="0.2"/>
    <row r="172" s="17" customFormat="1" x14ac:dyDescent="0.2"/>
    <row r="173" s="17" customFormat="1" x14ac:dyDescent="0.2"/>
    <row r="174" s="17" customFormat="1" x14ac:dyDescent="0.2"/>
    <row r="175" s="17" customFormat="1" x14ac:dyDescent="0.2"/>
    <row r="176" s="17" customFormat="1" x14ac:dyDescent="0.2"/>
    <row r="177" s="17" customFormat="1" x14ac:dyDescent="0.2"/>
    <row r="178" s="17" customFormat="1" x14ac:dyDescent="0.2"/>
    <row r="179" s="17" customFormat="1" x14ac:dyDescent="0.2"/>
    <row r="180" s="17" customFormat="1" x14ac:dyDescent="0.2"/>
    <row r="181" s="17" customFormat="1" x14ac:dyDescent="0.2"/>
    <row r="182" s="17" customFormat="1" x14ac:dyDescent="0.2"/>
    <row r="183" s="17" customFormat="1" x14ac:dyDescent="0.2"/>
    <row r="184" s="17" customFormat="1" x14ac:dyDescent="0.2"/>
    <row r="185" s="17" customFormat="1" x14ac:dyDescent="0.2"/>
    <row r="186" s="17" customFormat="1" x14ac:dyDescent="0.2"/>
    <row r="187" s="17" customFormat="1" x14ac:dyDescent="0.2"/>
    <row r="188" s="17" customFormat="1" x14ac:dyDescent="0.2"/>
    <row r="189" s="17" customFormat="1" x14ac:dyDescent="0.2"/>
    <row r="190" s="17" customFormat="1" x14ac:dyDescent="0.2"/>
    <row r="191" s="17" customFormat="1" x14ac:dyDescent="0.2"/>
    <row r="192" s="17" customFormat="1" x14ac:dyDescent="0.2"/>
    <row r="193" s="17" customFormat="1" x14ac:dyDescent="0.2"/>
    <row r="194" s="17" customFormat="1" x14ac:dyDescent="0.2"/>
    <row r="195" s="17" customFormat="1" x14ac:dyDescent="0.2"/>
    <row r="196" s="17" customFormat="1" x14ac:dyDescent="0.2"/>
    <row r="197" s="17" customFormat="1" x14ac:dyDescent="0.2"/>
    <row r="198" s="17" customFormat="1" x14ac:dyDescent="0.2"/>
    <row r="199" s="17" customFormat="1" x14ac:dyDescent="0.2"/>
    <row r="200" s="17" customFormat="1" x14ac:dyDescent="0.2"/>
    <row r="201" s="17" customFormat="1" x14ac:dyDescent="0.2"/>
    <row r="202" s="17" customFormat="1" x14ac:dyDescent="0.2"/>
    <row r="203" s="17" customFormat="1" x14ac:dyDescent="0.2"/>
    <row r="204" s="17" customFormat="1" x14ac:dyDescent="0.2"/>
    <row r="205" s="17" customFormat="1" x14ac:dyDescent="0.2"/>
    <row r="206" s="17" customFormat="1" x14ac:dyDescent="0.2"/>
    <row r="207" s="17" customFormat="1" x14ac:dyDescent="0.2"/>
    <row r="208" s="17" customFormat="1" x14ac:dyDescent="0.2"/>
    <row r="209" s="17" customFormat="1" x14ac:dyDescent="0.2"/>
    <row r="210" s="17" customFormat="1" x14ac:dyDescent="0.2"/>
    <row r="211" s="17" customFormat="1" x14ac:dyDescent="0.2"/>
    <row r="212" s="17" customFormat="1" x14ac:dyDescent="0.2"/>
    <row r="213" s="17" customFormat="1" x14ac:dyDescent="0.2"/>
    <row r="214" s="17" customFormat="1" x14ac:dyDescent="0.2"/>
    <row r="215" s="17" customFormat="1" x14ac:dyDescent="0.2"/>
    <row r="216" s="17" customFormat="1" x14ac:dyDescent="0.2"/>
    <row r="217" s="17" customFormat="1" x14ac:dyDescent="0.2"/>
    <row r="218" s="17" customFormat="1" x14ac:dyDescent="0.2"/>
    <row r="219" s="17" customFormat="1" x14ac:dyDescent="0.2"/>
    <row r="220" s="17" customFormat="1" x14ac:dyDescent="0.2"/>
    <row r="221" s="17" customFormat="1" x14ac:dyDescent="0.2"/>
    <row r="222" s="17" customFormat="1" x14ac:dyDescent="0.2"/>
    <row r="223" s="17" customFormat="1" x14ac:dyDescent="0.2"/>
    <row r="224" s="17" customFormat="1" x14ac:dyDescent="0.2"/>
    <row r="225" s="17" customFormat="1" x14ac:dyDescent="0.2"/>
    <row r="226" s="17" customFormat="1" x14ac:dyDescent="0.2"/>
    <row r="227" s="17" customFormat="1" x14ac:dyDescent="0.2"/>
    <row r="228" s="17" customFormat="1" x14ac:dyDescent="0.2"/>
    <row r="229" s="17" customFormat="1" x14ac:dyDescent="0.2"/>
    <row r="230" s="17" customFormat="1" x14ac:dyDescent="0.2"/>
    <row r="231" s="17" customFormat="1" x14ac:dyDescent="0.2"/>
    <row r="232" s="17" customFormat="1" x14ac:dyDescent="0.2"/>
    <row r="233" s="17" customFormat="1" x14ac:dyDescent="0.2"/>
    <row r="234" s="17" customFormat="1" x14ac:dyDescent="0.2"/>
    <row r="235" s="17" customFormat="1" x14ac:dyDescent="0.2"/>
    <row r="236" s="17" customFormat="1" x14ac:dyDescent="0.2"/>
    <row r="237" s="17" customFormat="1" x14ac:dyDescent="0.2"/>
    <row r="238" s="17" customFormat="1" x14ac:dyDescent="0.2"/>
    <row r="239" s="17" customFormat="1" x14ac:dyDescent="0.2"/>
    <row r="240" s="17" customFormat="1" x14ac:dyDescent="0.2"/>
    <row r="241" s="17" customFormat="1" x14ac:dyDescent="0.2"/>
    <row r="242" s="17" customFormat="1" x14ac:dyDescent="0.2"/>
    <row r="243" s="17" customFormat="1" x14ac:dyDescent="0.2"/>
    <row r="244" s="17" customFormat="1" x14ac:dyDescent="0.2"/>
    <row r="245" s="17" customFormat="1" x14ac:dyDescent="0.2"/>
    <row r="246" s="17" customFormat="1" x14ac:dyDescent="0.2"/>
    <row r="247" s="17" customFormat="1" x14ac:dyDescent="0.2"/>
    <row r="248" s="17" customFormat="1" x14ac:dyDescent="0.2"/>
    <row r="249" s="17" customFormat="1" x14ac:dyDescent="0.2"/>
    <row r="250" s="17" customFormat="1" x14ac:dyDescent="0.2"/>
    <row r="251" s="17" customFormat="1" x14ac:dyDescent="0.2"/>
    <row r="252" s="17" customFormat="1" x14ac:dyDescent="0.2"/>
    <row r="253" s="17" customFormat="1" x14ac:dyDescent="0.2"/>
    <row r="254" s="17" customFormat="1" x14ac:dyDescent="0.2"/>
    <row r="255" s="17" customFormat="1" x14ac:dyDescent="0.2"/>
    <row r="256" s="17" customFormat="1" x14ac:dyDescent="0.2"/>
    <row r="257" s="17" customFormat="1" x14ac:dyDescent="0.2"/>
    <row r="258" s="17" customFormat="1" x14ac:dyDescent="0.2"/>
    <row r="259" s="17" customFormat="1" x14ac:dyDescent="0.2"/>
    <row r="260" s="17" customFormat="1" x14ac:dyDescent="0.2"/>
    <row r="261" s="17" customFormat="1" x14ac:dyDescent="0.2"/>
    <row r="262" s="17" customFormat="1" x14ac:dyDescent="0.2"/>
    <row r="263" s="17" customFormat="1" x14ac:dyDescent="0.2"/>
    <row r="264" s="17" customFormat="1" x14ac:dyDescent="0.2"/>
    <row r="265" s="17" customFormat="1" x14ac:dyDescent="0.2"/>
    <row r="266" s="17" customFormat="1" x14ac:dyDescent="0.2"/>
    <row r="267" s="17" customFormat="1" x14ac:dyDescent="0.2"/>
    <row r="268" s="17" customFormat="1" x14ac:dyDescent="0.2"/>
    <row r="269" s="17" customFormat="1" x14ac:dyDescent="0.2"/>
    <row r="270" s="17" customFormat="1" x14ac:dyDescent="0.2"/>
    <row r="271" s="17" customFormat="1" x14ac:dyDescent="0.2"/>
    <row r="272" s="17" customFormat="1" x14ac:dyDescent="0.2"/>
    <row r="273" s="17" customFormat="1" x14ac:dyDescent="0.2"/>
    <row r="274" s="17" customFormat="1" x14ac:dyDescent="0.2"/>
    <row r="275" s="17" customFormat="1" x14ac:dyDescent="0.2"/>
    <row r="276" s="17" customFormat="1" x14ac:dyDescent="0.2"/>
    <row r="277" s="17" customFormat="1" x14ac:dyDescent="0.2"/>
    <row r="278" s="17" customFormat="1" x14ac:dyDescent="0.2"/>
    <row r="279" s="17" customFormat="1" x14ac:dyDescent="0.2"/>
    <row r="280" s="17" customFormat="1" x14ac:dyDescent="0.2"/>
    <row r="281" s="17" customFormat="1" x14ac:dyDescent="0.2"/>
    <row r="282" s="17" customFormat="1" x14ac:dyDescent="0.2"/>
    <row r="283" s="17" customFormat="1" x14ac:dyDescent="0.2"/>
    <row r="284" s="17" customFormat="1" x14ac:dyDescent="0.2"/>
    <row r="285" s="17" customFormat="1" x14ac:dyDescent="0.2"/>
    <row r="286" s="17" customFormat="1" x14ac:dyDescent="0.2"/>
    <row r="287" s="17" customFormat="1" x14ac:dyDescent="0.2"/>
    <row r="288" s="17" customFormat="1" x14ac:dyDescent="0.2"/>
    <row r="289" s="17" customFormat="1" x14ac:dyDescent="0.2"/>
    <row r="290" s="17" customFormat="1" x14ac:dyDescent="0.2"/>
    <row r="291" s="17" customFormat="1" x14ac:dyDescent="0.2"/>
    <row r="292" s="17" customFormat="1" x14ac:dyDescent="0.2"/>
    <row r="293" s="17" customFormat="1" x14ac:dyDescent="0.2"/>
    <row r="294" s="17" customFormat="1" x14ac:dyDescent="0.2"/>
    <row r="295" s="17" customFormat="1" x14ac:dyDescent="0.2"/>
    <row r="296" s="17" customFormat="1" x14ac:dyDescent="0.2"/>
    <row r="297" s="17" customFormat="1" x14ac:dyDescent="0.2"/>
    <row r="298" s="17" customFormat="1" x14ac:dyDescent="0.2"/>
    <row r="299" s="17" customFormat="1" x14ac:dyDescent="0.2"/>
    <row r="300" s="17" customFormat="1" x14ac:dyDescent="0.2"/>
    <row r="301" s="17" customFormat="1" x14ac:dyDescent="0.2"/>
    <row r="302" s="17" customFormat="1" x14ac:dyDescent="0.2"/>
    <row r="303" s="17" customFormat="1" x14ac:dyDescent="0.2"/>
    <row r="304" s="17" customFormat="1" x14ac:dyDescent="0.2"/>
    <row r="305" s="17" customFormat="1" x14ac:dyDescent="0.2"/>
    <row r="306" s="17" customFormat="1" x14ac:dyDescent="0.2"/>
    <row r="307" s="17" customFormat="1" x14ac:dyDescent="0.2"/>
    <row r="308" s="17" customFormat="1" x14ac:dyDescent="0.2"/>
    <row r="309" s="17" customFormat="1" x14ac:dyDescent="0.2"/>
    <row r="310" s="17" customFormat="1" x14ac:dyDescent="0.2"/>
    <row r="311" s="17" customFormat="1" x14ac:dyDescent="0.2"/>
    <row r="312" s="17" customFormat="1" x14ac:dyDescent="0.2"/>
    <row r="313" s="17" customFormat="1" x14ac:dyDescent="0.2"/>
    <row r="314" s="17" customFormat="1" x14ac:dyDescent="0.2"/>
    <row r="315" s="17" customFormat="1" x14ac:dyDescent="0.2"/>
    <row r="316" s="17" customFormat="1" x14ac:dyDescent="0.2"/>
    <row r="317" s="17" customFormat="1" x14ac:dyDescent="0.2"/>
    <row r="318" s="17" customFormat="1" x14ac:dyDescent="0.2"/>
    <row r="319" s="17" customFormat="1" x14ac:dyDescent="0.2"/>
    <row r="320" s="17" customFormat="1" x14ac:dyDescent="0.2"/>
    <row r="321" s="17" customFormat="1" x14ac:dyDescent="0.2"/>
    <row r="322" s="17" customFormat="1" x14ac:dyDescent="0.2"/>
    <row r="323" s="17" customFormat="1" x14ac:dyDescent="0.2"/>
    <row r="324" s="17" customFormat="1" x14ac:dyDescent="0.2"/>
    <row r="325" s="17" customFormat="1" x14ac:dyDescent="0.2"/>
    <row r="326" s="17" customFormat="1" x14ac:dyDescent="0.2"/>
    <row r="327" s="17" customFormat="1" x14ac:dyDescent="0.2"/>
    <row r="328" s="17" customFormat="1" x14ac:dyDescent="0.2"/>
    <row r="329" s="17" customFormat="1" x14ac:dyDescent="0.2"/>
    <row r="330" s="17" customFormat="1" x14ac:dyDescent="0.2"/>
    <row r="331" s="17" customFormat="1" x14ac:dyDescent="0.2"/>
    <row r="332" s="17" customFormat="1" x14ac:dyDescent="0.2"/>
    <row r="333" s="17" customFormat="1" x14ac:dyDescent="0.2"/>
    <row r="334" s="17" customFormat="1" x14ac:dyDescent="0.2"/>
    <row r="335" s="17" customFormat="1" x14ac:dyDescent="0.2"/>
    <row r="336" s="17" customFormat="1" x14ac:dyDescent="0.2"/>
    <row r="337" s="17" customFormat="1" x14ac:dyDescent="0.2"/>
    <row r="338" s="17" customFormat="1" x14ac:dyDescent="0.2"/>
    <row r="339" s="17" customFormat="1" x14ac:dyDescent="0.2"/>
    <row r="340" s="17" customFormat="1" x14ac:dyDescent="0.2"/>
    <row r="341" s="17" customFormat="1" x14ac:dyDescent="0.2"/>
    <row r="342" s="17" customFormat="1" x14ac:dyDescent="0.2"/>
    <row r="343" s="17" customFormat="1" x14ac:dyDescent="0.2"/>
    <row r="344" s="17" customFormat="1" x14ac:dyDescent="0.2"/>
    <row r="345" s="17" customFormat="1" x14ac:dyDescent="0.2"/>
    <row r="346" s="17" customFormat="1" x14ac:dyDescent="0.2"/>
    <row r="347" s="17" customFormat="1" x14ac:dyDescent="0.2"/>
    <row r="348" s="17" customFormat="1" x14ac:dyDescent="0.2"/>
    <row r="349" s="17" customFormat="1" x14ac:dyDescent="0.2"/>
    <row r="350" s="17" customFormat="1" x14ac:dyDescent="0.2"/>
    <row r="351" s="17" customFormat="1" x14ac:dyDescent="0.2"/>
    <row r="352" s="17" customFormat="1" x14ac:dyDescent="0.2"/>
    <row r="353" s="17" customFormat="1" x14ac:dyDescent="0.2"/>
    <row r="354" s="17" customFormat="1" x14ac:dyDescent="0.2"/>
    <row r="355" s="17" customFormat="1" x14ac:dyDescent="0.2"/>
    <row r="356" s="17" customFormat="1" x14ac:dyDescent="0.2"/>
    <row r="357" s="17" customFormat="1" x14ac:dyDescent="0.2"/>
    <row r="358" s="17" customFormat="1" x14ac:dyDescent="0.2"/>
    <row r="359" s="17" customFormat="1" x14ac:dyDescent="0.2"/>
    <row r="360" s="17" customFormat="1" x14ac:dyDescent="0.2"/>
    <row r="361" s="17" customFormat="1" x14ac:dyDescent="0.2"/>
    <row r="362" s="17" customFormat="1" x14ac:dyDescent="0.2"/>
    <row r="363" s="17" customFormat="1" x14ac:dyDescent="0.2"/>
    <row r="364" s="17" customFormat="1" x14ac:dyDescent="0.2"/>
    <row r="365" s="17" customFormat="1" x14ac:dyDescent="0.2"/>
    <row r="366" s="17" customFormat="1" x14ac:dyDescent="0.2"/>
    <row r="367" s="17" customFormat="1" x14ac:dyDescent="0.2"/>
    <row r="368" s="17" customFormat="1" x14ac:dyDescent="0.2"/>
    <row r="369" s="17" customFormat="1" x14ac:dyDescent="0.2"/>
    <row r="370" s="17" customFormat="1" x14ac:dyDescent="0.2"/>
    <row r="371" s="17" customFormat="1" x14ac:dyDescent="0.2"/>
    <row r="372" s="17" customFormat="1" x14ac:dyDescent="0.2"/>
    <row r="373" s="17" customFormat="1" x14ac:dyDescent="0.2"/>
    <row r="374" s="17" customFormat="1" x14ac:dyDescent="0.2"/>
    <row r="375" s="17" customFormat="1" x14ac:dyDescent="0.2"/>
    <row r="376" s="17" customFormat="1" x14ac:dyDescent="0.2"/>
    <row r="377" s="17" customFormat="1" x14ac:dyDescent="0.2"/>
    <row r="378" s="17" customFormat="1" x14ac:dyDescent="0.2"/>
    <row r="379" s="17" customFormat="1" x14ac:dyDescent="0.2"/>
    <row r="380" s="17" customFormat="1" x14ac:dyDescent="0.2"/>
    <row r="381" s="17" customFormat="1" x14ac:dyDescent="0.2"/>
    <row r="382" s="17" customFormat="1" x14ac:dyDescent="0.2"/>
    <row r="383" s="17" customFormat="1" x14ac:dyDescent="0.2"/>
    <row r="384" s="17" customFormat="1" x14ac:dyDescent="0.2"/>
    <row r="385" s="17" customFormat="1" x14ac:dyDescent="0.2"/>
    <row r="386" s="17" customFormat="1" x14ac:dyDescent="0.2"/>
    <row r="387" s="17" customFormat="1" x14ac:dyDescent="0.2"/>
    <row r="388" s="17" customFormat="1" x14ac:dyDescent="0.2"/>
    <row r="389" s="17" customFormat="1" x14ac:dyDescent="0.2"/>
    <row r="390" s="17" customFormat="1" x14ac:dyDescent="0.2"/>
    <row r="391" s="17" customFormat="1" x14ac:dyDescent="0.2"/>
    <row r="392" s="17" customFormat="1" x14ac:dyDescent="0.2"/>
    <row r="393" s="17" customFormat="1" x14ac:dyDescent="0.2"/>
    <row r="394" s="17" customFormat="1" x14ac:dyDescent="0.2"/>
    <row r="395" s="17" customFormat="1" x14ac:dyDescent="0.2"/>
    <row r="396" s="17" customFormat="1" x14ac:dyDescent="0.2"/>
    <row r="397" s="17" customFormat="1" x14ac:dyDescent="0.2"/>
    <row r="398" s="17" customFormat="1" x14ac:dyDescent="0.2"/>
    <row r="399" s="17" customFormat="1" x14ac:dyDescent="0.2"/>
    <row r="400" s="17" customFormat="1" x14ac:dyDescent="0.2"/>
    <row r="401" s="17" customFormat="1" x14ac:dyDescent="0.2"/>
    <row r="402" s="17" customFormat="1" x14ac:dyDescent="0.2"/>
    <row r="403" s="17" customFormat="1" x14ac:dyDescent="0.2"/>
    <row r="404" s="17" customFormat="1" x14ac:dyDescent="0.2"/>
    <row r="405" s="17" customFormat="1" x14ac:dyDescent="0.2"/>
    <row r="406" s="17" customFormat="1" x14ac:dyDescent="0.2"/>
    <row r="407" s="17" customFormat="1" x14ac:dyDescent="0.2"/>
    <row r="408" s="17" customFormat="1" x14ac:dyDescent="0.2"/>
    <row r="409" s="17" customFormat="1" x14ac:dyDescent="0.2"/>
    <row r="410" s="17" customFormat="1" x14ac:dyDescent="0.2"/>
    <row r="411" s="17" customFormat="1" x14ac:dyDescent="0.2"/>
    <row r="412" s="17" customFormat="1" x14ac:dyDescent="0.2"/>
    <row r="413" s="17" customFormat="1" x14ac:dyDescent="0.2"/>
    <row r="414" s="17" customFormat="1" x14ac:dyDescent="0.2"/>
    <row r="415" s="17" customFormat="1" x14ac:dyDescent="0.2"/>
    <row r="416" s="17" customFormat="1" x14ac:dyDescent="0.2"/>
    <row r="417" s="17" customFormat="1" x14ac:dyDescent="0.2"/>
    <row r="418" s="17" customFormat="1" x14ac:dyDescent="0.2"/>
    <row r="419" s="17" customFormat="1" x14ac:dyDescent="0.2"/>
    <row r="420" s="17" customFormat="1" x14ac:dyDescent="0.2"/>
    <row r="421" s="17" customFormat="1" x14ac:dyDescent="0.2"/>
    <row r="422" s="17" customFormat="1" x14ac:dyDescent="0.2"/>
    <row r="423" s="17" customFormat="1" x14ac:dyDescent="0.2"/>
    <row r="424" s="17" customFormat="1" x14ac:dyDescent="0.2"/>
    <row r="425" s="17" customFormat="1" x14ac:dyDescent="0.2"/>
    <row r="426" s="17" customFormat="1" x14ac:dyDescent="0.2"/>
    <row r="427" s="17" customFormat="1" x14ac:dyDescent="0.2"/>
    <row r="428" s="17" customFormat="1" x14ac:dyDescent="0.2"/>
    <row r="429" s="17" customFormat="1" x14ac:dyDescent="0.2"/>
    <row r="430" s="17" customFormat="1" x14ac:dyDescent="0.2"/>
    <row r="431" s="17" customFormat="1" x14ac:dyDescent="0.2"/>
    <row r="432" s="17" customFormat="1" x14ac:dyDescent="0.2"/>
    <row r="433" s="17" customFormat="1" x14ac:dyDescent="0.2"/>
    <row r="434" s="17" customFormat="1" x14ac:dyDescent="0.2"/>
    <row r="435" s="17" customFormat="1" x14ac:dyDescent="0.2"/>
    <row r="436" s="17" customFormat="1" x14ac:dyDescent="0.2"/>
    <row r="437" s="17" customFormat="1" x14ac:dyDescent="0.2"/>
    <row r="438" s="17" customFormat="1" x14ac:dyDescent="0.2"/>
    <row r="439" s="17" customFormat="1" x14ac:dyDescent="0.2"/>
    <row r="440" s="17" customFormat="1" x14ac:dyDescent="0.2"/>
    <row r="441" s="17" customFormat="1" x14ac:dyDescent="0.2"/>
    <row r="442" s="17" customFormat="1" x14ac:dyDescent="0.2"/>
    <row r="443" s="17" customFormat="1" x14ac:dyDescent="0.2"/>
    <row r="444" s="17" customFormat="1" x14ac:dyDescent="0.2"/>
    <row r="445" s="17" customFormat="1" x14ac:dyDescent="0.2"/>
    <row r="446" s="17" customFormat="1" x14ac:dyDescent="0.2"/>
    <row r="447" s="17" customFormat="1" x14ac:dyDescent="0.2"/>
    <row r="448" s="17" customFormat="1" x14ac:dyDescent="0.2"/>
    <row r="449" s="17" customFormat="1" x14ac:dyDescent="0.2"/>
    <row r="450" s="17" customFormat="1" x14ac:dyDescent="0.2"/>
    <row r="451" s="17" customFormat="1" x14ac:dyDescent="0.2"/>
    <row r="452" s="17" customFormat="1" x14ac:dyDescent="0.2"/>
    <row r="453" s="17" customFormat="1" x14ac:dyDescent="0.2"/>
    <row r="454" s="17" customFormat="1" x14ac:dyDescent="0.2"/>
    <row r="455" s="17" customFormat="1" x14ac:dyDescent="0.2"/>
    <row r="456" s="17" customFormat="1" x14ac:dyDescent="0.2"/>
    <row r="457" s="17" customFormat="1" x14ac:dyDescent="0.2"/>
    <row r="458" s="17" customFormat="1" x14ac:dyDescent="0.2"/>
    <row r="459" s="17" customFormat="1" x14ac:dyDescent="0.2"/>
    <row r="460" s="17" customFormat="1" x14ac:dyDescent="0.2"/>
    <row r="461" s="17" customFormat="1" x14ac:dyDescent="0.2"/>
    <row r="462" s="17" customFormat="1" x14ac:dyDescent="0.2"/>
    <row r="463" s="17" customFormat="1" x14ac:dyDescent="0.2"/>
    <row r="464" s="17" customFormat="1" x14ac:dyDescent="0.2"/>
    <row r="465" s="17" customFormat="1" x14ac:dyDescent="0.2"/>
    <row r="466" s="17" customFormat="1" x14ac:dyDescent="0.2"/>
    <row r="467" s="17" customFormat="1" x14ac:dyDescent="0.2"/>
    <row r="468" s="17" customFormat="1" x14ac:dyDescent="0.2"/>
    <row r="469" s="17" customFormat="1" x14ac:dyDescent="0.2"/>
    <row r="470" s="17" customFormat="1" x14ac:dyDescent="0.2"/>
    <row r="471" s="17" customFormat="1" x14ac:dyDescent="0.2"/>
    <row r="472" s="17" customFormat="1" x14ac:dyDescent="0.2"/>
    <row r="473" s="17" customFormat="1" x14ac:dyDescent="0.2"/>
    <row r="474" s="17" customFormat="1" x14ac:dyDescent="0.2"/>
    <row r="475" s="17" customFormat="1" x14ac:dyDescent="0.2"/>
    <row r="476" s="17" customFormat="1" x14ac:dyDescent="0.2"/>
    <row r="477" s="17" customFormat="1" x14ac:dyDescent="0.2"/>
    <row r="478" s="17" customFormat="1" x14ac:dyDescent="0.2"/>
    <row r="479" s="17" customFormat="1" x14ac:dyDescent="0.2"/>
    <row r="480" s="17" customFormat="1" x14ac:dyDescent="0.2"/>
    <row r="481" s="17" customFormat="1" x14ac:dyDescent="0.2"/>
    <row r="482" s="17" customFormat="1" x14ac:dyDescent="0.2"/>
    <row r="483" s="17" customFormat="1" x14ac:dyDescent="0.2"/>
    <row r="484" s="17" customFormat="1" x14ac:dyDescent="0.2"/>
    <row r="485" s="17" customFormat="1" x14ac:dyDescent="0.2"/>
    <row r="486" s="17" customFormat="1" x14ac:dyDescent="0.2"/>
    <row r="487" s="17" customFormat="1" x14ac:dyDescent="0.2"/>
    <row r="488" s="17" customFormat="1" x14ac:dyDescent="0.2"/>
    <row r="489" s="17" customFormat="1" x14ac:dyDescent="0.2"/>
    <row r="490" s="17" customFormat="1" x14ac:dyDescent="0.2"/>
    <row r="491" s="17" customFormat="1" x14ac:dyDescent="0.2"/>
    <row r="492" s="17" customFormat="1" x14ac:dyDescent="0.2"/>
    <row r="493" s="17" customFormat="1" x14ac:dyDescent="0.2"/>
    <row r="494" s="17" customFormat="1" x14ac:dyDescent="0.2"/>
    <row r="495" s="17" customFormat="1" x14ac:dyDescent="0.2"/>
    <row r="496" s="17" customFormat="1" x14ac:dyDescent="0.2"/>
    <row r="497" s="17" customFormat="1" x14ac:dyDescent="0.2"/>
    <row r="498" s="17" customFormat="1" x14ac:dyDescent="0.2"/>
    <row r="499" s="17" customFormat="1" x14ac:dyDescent="0.2"/>
    <row r="500" s="17" customFormat="1" x14ac:dyDescent="0.2"/>
    <row r="501" s="17" customFormat="1" x14ac:dyDescent="0.2"/>
    <row r="502" s="17" customFormat="1" x14ac:dyDescent="0.2"/>
    <row r="503" s="17" customFormat="1" x14ac:dyDescent="0.2"/>
    <row r="504" s="17" customFormat="1" x14ac:dyDescent="0.2"/>
    <row r="505" s="17" customFormat="1" x14ac:dyDescent="0.2"/>
    <row r="506" s="17" customFormat="1" x14ac:dyDescent="0.2"/>
    <row r="507" s="17" customFormat="1" x14ac:dyDescent="0.2"/>
    <row r="508" s="17" customFormat="1" x14ac:dyDescent="0.2"/>
    <row r="509" s="17" customFormat="1" x14ac:dyDescent="0.2"/>
    <row r="510" s="17" customFormat="1" x14ac:dyDescent="0.2"/>
    <row r="511" s="17" customFormat="1" x14ac:dyDescent="0.2"/>
    <row r="512" s="17" customFormat="1" x14ac:dyDescent="0.2"/>
    <row r="513" s="17" customFormat="1" x14ac:dyDescent="0.2"/>
    <row r="514" s="17" customFormat="1" x14ac:dyDescent="0.2"/>
    <row r="515" s="17" customFormat="1" x14ac:dyDescent="0.2"/>
    <row r="516" s="17" customFormat="1" x14ac:dyDescent="0.2"/>
    <row r="517" s="17" customFormat="1" x14ac:dyDescent="0.2"/>
    <row r="518" s="17" customFormat="1" x14ac:dyDescent="0.2"/>
    <row r="519" s="17" customFormat="1" x14ac:dyDescent="0.2"/>
    <row r="520" s="17" customFormat="1" x14ac:dyDescent="0.2"/>
    <row r="521" s="17" customFormat="1" x14ac:dyDescent="0.2"/>
    <row r="522" s="17" customFormat="1" x14ac:dyDescent="0.2"/>
    <row r="523" s="17" customFormat="1" x14ac:dyDescent="0.2"/>
    <row r="524" s="17" customFormat="1" x14ac:dyDescent="0.2"/>
    <row r="525" s="17" customFormat="1" x14ac:dyDescent="0.2"/>
    <row r="526" s="17" customFormat="1" x14ac:dyDescent="0.2"/>
    <row r="527" s="17" customFormat="1" x14ac:dyDescent="0.2"/>
    <row r="528" s="17" customFormat="1" x14ac:dyDescent="0.2"/>
    <row r="529" s="17" customFormat="1" x14ac:dyDescent="0.2"/>
    <row r="530" s="17" customFormat="1" x14ac:dyDescent="0.2"/>
    <row r="531" s="17" customFormat="1" x14ac:dyDescent="0.2"/>
    <row r="532" s="17" customFormat="1" x14ac:dyDescent="0.2"/>
    <row r="533" s="17" customFormat="1" x14ac:dyDescent="0.2"/>
    <row r="534" s="17" customFormat="1" x14ac:dyDescent="0.2"/>
    <row r="535" s="17" customFormat="1" x14ac:dyDescent="0.2"/>
    <row r="536" s="17" customFormat="1" x14ac:dyDescent="0.2"/>
    <row r="537" s="17" customFormat="1" x14ac:dyDescent="0.2"/>
    <row r="538" s="17" customFormat="1" x14ac:dyDescent="0.2"/>
    <row r="539" s="17" customFormat="1" x14ac:dyDescent="0.2"/>
    <row r="540" s="17" customFormat="1" x14ac:dyDescent="0.2"/>
    <row r="541" s="17" customFormat="1" x14ac:dyDescent="0.2"/>
    <row r="542" s="17" customFormat="1" x14ac:dyDescent="0.2"/>
  </sheetData>
  <sheetProtection algorithmName="SHA-512" hashValue="KOyCA8IS25J6cdMtO0SUOmiTD6xzsI90x//A6GHB6R1wcw/3l+HCv43lBc6Qgpu93CrlraWuY9r2wyOhEtwzXA==" saltValue="76moBG3BpkdjgJsleGoQ3w==" spinCount="100000" sheet="1" objects="1" scenarios="1" selectLockedCells="1"/>
  <mergeCells count="105">
    <mergeCell ref="I59:K59"/>
    <mergeCell ref="I50:K50"/>
    <mergeCell ref="I51:K51"/>
    <mergeCell ref="I52:K52"/>
    <mergeCell ref="I53:K53"/>
    <mergeCell ref="I54:K54"/>
    <mergeCell ref="A1:K1"/>
    <mergeCell ref="I40:K40"/>
    <mergeCell ref="I42:K42"/>
    <mergeCell ref="I43:K43"/>
    <mergeCell ref="I44:K44"/>
    <mergeCell ref="K5:K6"/>
    <mergeCell ref="F6:H6"/>
    <mergeCell ref="F7:K7"/>
    <mergeCell ref="A8:E8"/>
    <mergeCell ref="F8:H8"/>
    <mergeCell ref="I8:K8"/>
    <mergeCell ref="A2:B7"/>
    <mergeCell ref="C2:E7"/>
    <mergeCell ref="F2:H2"/>
    <mergeCell ref="I2:J2"/>
    <mergeCell ref="F3:H3"/>
    <mergeCell ref="I3:J4"/>
    <mergeCell ref="F4:H4"/>
    <mergeCell ref="F5:H5"/>
    <mergeCell ref="I5:J6"/>
    <mergeCell ref="A17:B17"/>
    <mergeCell ref="C17:E17"/>
    <mergeCell ref="F17:G17"/>
    <mergeCell ref="H17:K17"/>
    <mergeCell ref="A9:E9"/>
    <mergeCell ref="F9:H9"/>
    <mergeCell ref="I9:K9"/>
    <mergeCell ref="A10:K10"/>
    <mergeCell ref="A11:C11"/>
    <mergeCell ref="D11:E11"/>
    <mergeCell ref="F11:H11"/>
    <mergeCell ref="I11:K11"/>
    <mergeCell ref="A13:E13"/>
    <mergeCell ref="F13:K13"/>
    <mergeCell ref="A15:B15"/>
    <mergeCell ref="C15:E15"/>
    <mergeCell ref="H15:J15"/>
    <mergeCell ref="A28:K28"/>
    <mergeCell ref="A18:K18"/>
    <mergeCell ref="A19:E19"/>
    <mergeCell ref="F19:H19"/>
    <mergeCell ref="J19:K19"/>
    <mergeCell ref="A20:K20"/>
    <mergeCell ref="A21:C21"/>
    <mergeCell ref="D21:F21"/>
    <mergeCell ref="H21:I21"/>
    <mergeCell ref="A22:K22"/>
    <mergeCell ref="A23:K24"/>
    <mergeCell ref="A25:K25"/>
    <mergeCell ref="A26:K26"/>
    <mergeCell ref="A27:K27"/>
    <mergeCell ref="I41:K41"/>
    <mergeCell ref="A29:D31"/>
    <mergeCell ref="E29:K29"/>
    <mergeCell ref="E30:K30"/>
    <mergeCell ref="E31:K31"/>
    <mergeCell ref="A36:K36"/>
    <mergeCell ref="A37:K37"/>
    <mergeCell ref="A61:G61"/>
    <mergeCell ref="I61:K61"/>
    <mergeCell ref="A34:K34"/>
    <mergeCell ref="B38:F38"/>
    <mergeCell ref="G38:H38"/>
    <mergeCell ref="I38:K38"/>
    <mergeCell ref="B39:F39"/>
    <mergeCell ref="I39:K39"/>
    <mergeCell ref="I45:K45"/>
    <mergeCell ref="I46:K46"/>
    <mergeCell ref="I47:K47"/>
    <mergeCell ref="I48:K48"/>
    <mergeCell ref="I49:K49"/>
    <mergeCell ref="I55:K55"/>
    <mergeCell ref="I56:K56"/>
    <mergeCell ref="I57:K57"/>
    <mergeCell ref="I58:K58"/>
    <mergeCell ref="A62:G62"/>
    <mergeCell ref="I62:K62"/>
    <mergeCell ref="B40:F40"/>
    <mergeCell ref="B42:F42"/>
    <mergeCell ref="B43:F43"/>
    <mergeCell ref="B44:F44"/>
    <mergeCell ref="B45:F45"/>
    <mergeCell ref="B60:F60"/>
    <mergeCell ref="I60:K60"/>
    <mergeCell ref="B46:F46"/>
    <mergeCell ref="B50:F50"/>
    <mergeCell ref="B54:F54"/>
    <mergeCell ref="B47:F47"/>
    <mergeCell ref="B48:F48"/>
    <mergeCell ref="B58:F58"/>
    <mergeCell ref="B59:F59"/>
    <mergeCell ref="B51:F51"/>
    <mergeCell ref="B52:F52"/>
    <mergeCell ref="B53:F53"/>
    <mergeCell ref="B55:F55"/>
    <mergeCell ref="B56:F56"/>
    <mergeCell ref="B57:F57"/>
    <mergeCell ref="B49:F49"/>
    <mergeCell ref="B41:F41"/>
  </mergeCells>
  <conditionalFormatting sqref="H62">
    <cfRule type="cellIs" dxfId="13" priority="1" stopIfTrue="1" operator="equal">
      <formula>"MODERADAMENTE ACEPTABLE"</formula>
    </cfRule>
    <cfRule type="cellIs" dxfId="12" priority="2" stopIfTrue="1" operator="equal">
      <formula>"ACEPTABLE"</formula>
    </cfRule>
    <cfRule type="cellIs" dxfId="11" priority="3" stopIfTrue="1" operator="equal">
      <formula>"CRITICO"</formula>
    </cfRule>
    <cfRule type="cellIs" dxfId="10" priority="4" stopIfTrue="1" operator="equal">
      <formula>"EXCELENTE"</formula>
    </cfRule>
    <cfRule type="cellIs" dxfId="9" priority="5" stopIfTrue="1" operator="equal">
      <formula>"BUENO"</formula>
    </cfRule>
    <cfRule type="cellIs" dxfId="8" priority="6" stopIfTrue="1" operator="equal">
      <formula>"REGULAR"</formula>
    </cfRule>
    <cfRule type="cellIs" dxfId="7" priority="7" stopIfTrue="1" operator="equal">
      <formula>"DEFICIENTE"</formula>
    </cfRule>
  </conditionalFormatting>
  <dataValidations count="1">
    <dataValidation type="list" allowBlank="1" showInputMessage="1" showErrorMessage="1" sqref="G39:G60" xr:uid="{00000000-0002-0000-0200-000000000000}">
      <formula1>"SI,NO"</formula1>
    </dataValidation>
  </dataValidations>
  <pageMargins left="0.7" right="0.7" top="0.75" bottom="0.75" header="0.3" footer="0.3"/>
  <pageSetup scale="62" orientation="portrait" horizontalDpi="4294967295" verticalDpi="4294967295" r:id="rId1"/>
  <rowBreaks count="1" manualBreakCount="1">
    <brk id="6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AC570"/>
  <sheetViews>
    <sheetView zoomScale="115" zoomScaleNormal="115" zoomScaleSheetLayoutView="70" workbookViewId="0">
      <selection activeCell="D11" sqref="D11:E11"/>
    </sheetView>
  </sheetViews>
  <sheetFormatPr baseColWidth="10" defaultColWidth="11.42578125" defaultRowHeight="12.75" x14ac:dyDescent="0.2"/>
  <cols>
    <col min="1" max="1" width="5" style="1" customWidth="1"/>
    <col min="2" max="2" width="13.5703125" style="1" customWidth="1"/>
    <col min="3" max="3" width="11.42578125" style="1"/>
    <col min="4" max="4" width="12" style="1" customWidth="1"/>
    <col min="5" max="5" width="14.140625" style="1" customWidth="1"/>
    <col min="6" max="6" width="16.85546875" style="1" customWidth="1"/>
    <col min="7" max="7" width="13.5703125" style="1" customWidth="1"/>
    <col min="8" max="8" width="18.140625" style="1" customWidth="1"/>
    <col min="9" max="9" width="15.85546875" style="1" customWidth="1"/>
    <col min="10" max="10" width="14.7109375" style="1" customWidth="1"/>
    <col min="11" max="11" width="17.28515625" style="1" customWidth="1"/>
    <col min="12" max="29" width="11.42578125" style="17"/>
    <col min="30" max="16384" width="11.42578125" style="1"/>
  </cols>
  <sheetData>
    <row r="1" spans="1:11" x14ac:dyDescent="0.2">
      <c r="A1" s="133"/>
      <c r="B1" s="133"/>
      <c r="C1" s="133"/>
      <c r="D1" s="133"/>
      <c r="E1" s="133"/>
      <c r="F1" s="133"/>
      <c r="G1" s="133"/>
      <c r="H1" s="133"/>
      <c r="I1" s="133"/>
      <c r="J1" s="133"/>
      <c r="K1" s="133"/>
    </row>
    <row r="2" spans="1:11" ht="19.899999999999999" customHeight="1" x14ac:dyDescent="0.2">
      <c r="A2" s="140"/>
      <c r="B2" s="141"/>
      <c r="C2" s="145" t="s">
        <v>39</v>
      </c>
      <c r="D2" s="146"/>
      <c r="E2" s="147"/>
      <c r="F2" s="136" t="s">
        <v>53</v>
      </c>
      <c r="G2" s="136"/>
      <c r="H2" s="136"/>
      <c r="I2" s="137"/>
      <c r="J2" s="138"/>
      <c r="K2" s="11" t="s">
        <v>59</v>
      </c>
    </row>
    <row r="3" spans="1:11" ht="25.15" customHeight="1" x14ac:dyDescent="0.2">
      <c r="A3" s="142"/>
      <c r="B3" s="143"/>
      <c r="C3" s="148"/>
      <c r="D3" s="149"/>
      <c r="E3" s="150"/>
      <c r="F3" s="127" t="s">
        <v>54</v>
      </c>
      <c r="G3" s="127"/>
      <c r="H3" s="127"/>
      <c r="I3" s="128" t="s">
        <v>0</v>
      </c>
      <c r="J3" s="129"/>
      <c r="K3" s="18">
        <v>42480</v>
      </c>
    </row>
    <row r="4" spans="1:11" ht="16.149999999999999" customHeight="1" x14ac:dyDescent="0.2">
      <c r="A4" s="142"/>
      <c r="B4" s="143"/>
      <c r="C4" s="148"/>
      <c r="D4" s="149"/>
      <c r="E4" s="150"/>
      <c r="F4" s="136" t="s">
        <v>55</v>
      </c>
      <c r="G4" s="136"/>
      <c r="H4" s="136"/>
      <c r="I4" s="130"/>
      <c r="J4" s="131"/>
      <c r="K4" s="3"/>
    </row>
    <row r="5" spans="1:11" ht="29.25" customHeight="1" x14ac:dyDescent="0.2">
      <c r="A5" s="142"/>
      <c r="B5" s="143"/>
      <c r="C5" s="148"/>
      <c r="D5" s="149"/>
      <c r="E5" s="150"/>
      <c r="F5" s="127" t="s">
        <v>56</v>
      </c>
      <c r="G5" s="127"/>
      <c r="H5" s="127"/>
      <c r="I5" s="128" t="s">
        <v>1</v>
      </c>
      <c r="J5" s="129"/>
      <c r="K5" s="134">
        <v>43726</v>
      </c>
    </row>
    <row r="6" spans="1:11" ht="13.9" customHeight="1" x14ac:dyDescent="0.2">
      <c r="A6" s="142"/>
      <c r="B6" s="143"/>
      <c r="C6" s="148"/>
      <c r="D6" s="149"/>
      <c r="E6" s="150"/>
      <c r="F6" s="136" t="s">
        <v>57</v>
      </c>
      <c r="G6" s="136"/>
      <c r="H6" s="136"/>
      <c r="I6" s="130"/>
      <c r="J6" s="131"/>
      <c r="K6" s="135"/>
    </row>
    <row r="7" spans="1:11" ht="12.75" customHeight="1" x14ac:dyDescent="0.2">
      <c r="A7" s="144"/>
      <c r="B7" s="133"/>
      <c r="C7" s="151"/>
      <c r="D7" s="152"/>
      <c r="E7" s="153"/>
      <c r="F7" s="137" t="s">
        <v>58</v>
      </c>
      <c r="G7" s="138"/>
      <c r="H7" s="138"/>
      <c r="I7" s="138"/>
      <c r="J7" s="138"/>
      <c r="K7" s="139"/>
    </row>
    <row r="8" spans="1:11" ht="13.5" customHeight="1" x14ac:dyDescent="0.2">
      <c r="A8" s="132" t="s">
        <v>6</v>
      </c>
      <c r="B8" s="132"/>
      <c r="C8" s="132"/>
      <c r="D8" s="132"/>
      <c r="E8" s="132"/>
      <c r="F8" s="127" t="s">
        <v>2</v>
      </c>
      <c r="G8" s="127"/>
      <c r="H8" s="127"/>
      <c r="I8" s="127" t="s">
        <v>3</v>
      </c>
      <c r="J8" s="127"/>
      <c r="K8" s="127"/>
    </row>
    <row r="9" spans="1:11" ht="13.5" customHeight="1" x14ac:dyDescent="0.2">
      <c r="A9" s="132" t="s">
        <v>7</v>
      </c>
      <c r="B9" s="132"/>
      <c r="C9" s="132"/>
      <c r="D9" s="132"/>
      <c r="E9" s="132"/>
      <c r="F9" s="127" t="s">
        <v>4</v>
      </c>
      <c r="G9" s="127"/>
      <c r="H9" s="127"/>
      <c r="I9" s="127" t="s">
        <v>5</v>
      </c>
      <c r="J9" s="127"/>
      <c r="K9" s="127"/>
    </row>
    <row r="10" spans="1:11" x14ac:dyDescent="0.2">
      <c r="A10" s="124"/>
      <c r="B10" s="124"/>
      <c r="C10" s="124"/>
      <c r="D10" s="124"/>
      <c r="E10" s="124"/>
      <c r="F10" s="124"/>
      <c r="G10" s="124"/>
      <c r="H10" s="124"/>
      <c r="I10" s="124"/>
      <c r="J10" s="124"/>
      <c r="K10" s="124"/>
    </row>
    <row r="11" spans="1:11" ht="32.450000000000003" customHeight="1" x14ac:dyDescent="0.2">
      <c r="A11" s="125" t="s">
        <v>32</v>
      </c>
      <c r="B11" s="125"/>
      <c r="C11" s="125"/>
      <c r="D11" s="126"/>
      <c r="E11" s="126"/>
      <c r="F11" s="125" t="s">
        <v>31</v>
      </c>
      <c r="G11" s="125"/>
      <c r="H11" s="125"/>
      <c r="I11" s="126"/>
      <c r="J11" s="126"/>
      <c r="K11" s="126"/>
    </row>
    <row r="12" spans="1:11" ht="6.6" customHeight="1" x14ac:dyDescent="0.2">
      <c r="A12" s="4"/>
      <c r="B12" s="4"/>
      <c r="C12" s="4"/>
      <c r="D12" s="19"/>
      <c r="E12" s="19"/>
      <c r="F12" s="4"/>
      <c r="G12" s="4"/>
      <c r="H12" s="4"/>
      <c r="I12" s="19"/>
      <c r="J12" s="19"/>
      <c r="K12" s="19"/>
    </row>
    <row r="13" spans="1:11" ht="22.15" customHeight="1" x14ac:dyDescent="0.2">
      <c r="A13" s="112" t="s">
        <v>33</v>
      </c>
      <c r="B13" s="113"/>
      <c r="C13" s="113"/>
      <c r="D13" s="113"/>
      <c r="E13" s="114"/>
      <c r="F13" s="115"/>
      <c r="G13" s="116"/>
      <c r="H13" s="116"/>
      <c r="I13" s="116"/>
      <c r="J13" s="116"/>
      <c r="K13" s="117"/>
    </row>
    <row r="14" spans="1:11" s="17" customFormat="1" ht="6.6" customHeight="1" x14ac:dyDescent="0.2">
      <c r="A14" s="4"/>
      <c r="B14" s="4"/>
      <c r="C14" s="4"/>
      <c r="D14" s="4"/>
      <c r="E14" s="4"/>
      <c r="F14" s="5"/>
      <c r="G14" s="5"/>
      <c r="H14" s="5"/>
      <c r="I14" s="5"/>
      <c r="J14" s="5"/>
      <c r="K14" s="5"/>
    </row>
    <row r="15" spans="1:11" s="17" customFormat="1" ht="27.75" customHeight="1" x14ac:dyDescent="0.2">
      <c r="A15" s="95" t="s">
        <v>45</v>
      </c>
      <c r="B15" s="96"/>
      <c r="C15" s="97"/>
      <c r="D15" s="98"/>
      <c r="E15" s="99"/>
      <c r="F15" s="26" t="s">
        <v>43</v>
      </c>
      <c r="G15" s="25"/>
      <c r="H15" s="121" t="s">
        <v>51</v>
      </c>
      <c r="I15" s="122"/>
      <c r="J15" s="123"/>
      <c r="K15" s="24"/>
    </row>
    <row r="16" spans="1:11" s="17" customFormat="1" ht="9" customHeight="1" x14ac:dyDescent="0.2">
      <c r="A16" s="4"/>
      <c r="B16" s="4"/>
      <c r="C16" s="4"/>
      <c r="D16" s="4"/>
      <c r="E16" s="4"/>
      <c r="F16" s="5"/>
      <c r="G16" s="5"/>
      <c r="H16" s="5"/>
      <c r="I16" s="5"/>
      <c r="J16" s="5"/>
      <c r="K16" s="5"/>
    </row>
    <row r="17" spans="1:29" s="17" customFormat="1" ht="30.6" customHeight="1" x14ac:dyDescent="0.2">
      <c r="A17" s="112" t="s">
        <v>34</v>
      </c>
      <c r="B17" s="113"/>
      <c r="C17" s="115"/>
      <c r="D17" s="116"/>
      <c r="E17" s="117"/>
      <c r="F17" s="119" t="s">
        <v>35</v>
      </c>
      <c r="G17" s="120"/>
      <c r="H17" s="97"/>
      <c r="I17" s="98"/>
      <c r="J17" s="98"/>
      <c r="K17" s="99"/>
    </row>
    <row r="18" spans="1:29" s="17" customFormat="1" ht="9" customHeight="1" x14ac:dyDescent="0.2">
      <c r="A18" s="111"/>
      <c r="B18" s="111"/>
      <c r="C18" s="111"/>
      <c r="D18" s="111"/>
      <c r="E18" s="111"/>
      <c r="F18" s="111"/>
      <c r="G18" s="111"/>
      <c r="H18" s="111"/>
      <c r="I18" s="111"/>
      <c r="J18" s="111"/>
      <c r="K18" s="111"/>
    </row>
    <row r="19" spans="1:29" s="17" customFormat="1" ht="28.9" customHeight="1" x14ac:dyDescent="0.2">
      <c r="A19" s="112" t="s">
        <v>44</v>
      </c>
      <c r="B19" s="113"/>
      <c r="C19" s="113"/>
      <c r="D19" s="113"/>
      <c r="E19" s="114"/>
      <c r="F19" s="115"/>
      <c r="G19" s="116"/>
      <c r="H19" s="116"/>
      <c r="I19" s="6" t="s">
        <v>8</v>
      </c>
      <c r="J19" s="115"/>
      <c r="K19" s="117"/>
    </row>
    <row r="20" spans="1:29" ht="8.4499999999999993" customHeight="1" x14ac:dyDescent="0.2">
      <c r="A20" s="111"/>
      <c r="B20" s="111"/>
      <c r="C20" s="111"/>
      <c r="D20" s="111"/>
      <c r="E20" s="111"/>
      <c r="F20" s="111"/>
      <c r="G20" s="111"/>
      <c r="H20" s="111"/>
      <c r="I20" s="111"/>
      <c r="J20" s="111"/>
      <c r="K20" s="111"/>
    </row>
    <row r="21" spans="1:29" ht="24" customHeight="1" x14ac:dyDescent="0.2">
      <c r="A21" s="112" t="s">
        <v>36</v>
      </c>
      <c r="B21" s="113"/>
      <c r="C21" s="114"/>
      <c r="D21" s="115"/>
      <c r="E21" s="116"/>
      <c r="F21" s="117"/>
      <c r="G21" s="6" t="s">
        <v>37</v>
      </c>
      <c r="H21" s="115"/>
      <c r="I21" s="117"/>
      <c r="J21" s="6" t="s">
        <v>38</v>
      </c>
      <c r="K21" s="15"/>
    </row>
    <row r="22" spans="1:29" ht="7.5" customHeight="1" x14ac:dyDescent="0.2">
      <c r="A22" s="111"/>
      <c r="B22" s="111"/>
      <c r="C22" s="111"/>
      <c r="D22" s="111"/>
      <c r="E22" s="111"/>
      <c r="F22" s="111"/>
      <c r="G22" s="111"/>
      <c r="H22" s="111"/>
      <c r="I22" s="111"/>
      <c r="J22" s="111"/>
      <c r="K22" s="111"/>
    </row>
    <row r="23" spans="1:29" ht="15.6" customHeight="1" x14ac:dyDescent="0.2">
      <c r="A23" s="89" t="s">
        <v>105</v>
      </c>
      <c r="B23" s="90"/>
      <c r="C23" s="90"/>
      <c r="D23" s="90"/>
      <c r="E23" s="90"/>
      <c r="F23" s="90"/>
      <c r="G23" s="90"/>
      <c r="H23" s="90"/>
      <c r="I23" s="90"/>
      <c r="J23" s="90"/>
      <c r="K23" s="91"/>
    </row>
    <row r="24" spans="1:29" ht="21.75" customHeight="1" x14ac:dyDescent="0.2">
      <c r="A24" s="92"/>
      <c r="B24" s="93"/>
      <c r="C24" s="93"/>
      <c r="D24" s="93"/>
      <c r="E24" s="93"/>
      <c r="F24" s="93"/>
      <c r="G24" s="93"/>
      <c r="H24" s="93"/>
      <c r="I24" s="93"/>
      <c r="J24" s="93"/>
      <c r="K24" s="94"/>
    </row>
    <row r="25" spans="1:29" ht="6.75" customHeight="1" x14ac:dyDescent="0.2">
      <c r="A25" s="50"/>
      <c r="B25" s="50"/>
      <c r="C25" s="50"/>
      <c r="D25" s="50"/>
      <c r="E25" s="50"/>
      <c r="F25" s="50"/>
      <c r="G25" s="50"/>
      <c r="H25" s="50"/>
      <c r="I25" s="50"/>
      <c r="J25" s="50"/>
      <c r="K25" s="50"/>
    </row>
    <row r="26" spans="1:29" ht="21" customHeight="1" x14ac:dyDescent="0.2">
      <c r="A26" s="67" t="s">
        <v>40</v>
      </c>
      <c r="B26" s="67"/>
      <c r="C26" s="67"/>
      <c r="D26" s="67"/>
      <c r="E26" s="67"/>
      <c r="F26" s="67"/>
      <c r="G26" s="67"/>
      <c r="H26" s="67"/>
      <c r="I26" s="67"/>
      <c r="J26" s="67"/>
      <c r="K26" s="67"/>
    </row>
    <row r="27" spans="1:29" ht="165.75" customHeight="1" x14ac:dyDescent="0.2">
      <c r="A27" s="68" t="s">
        <v>41</v>
      </c>
      <c r="B27" s="69"/>
      <c r="C27" s="69"/>
      <c r="D27" s="69"/>
      <c r="E27" s="69"/>
      <c r="F27" s="69"/>
      <c r="G27" s="69"/>
      <c r="H27" s="69"/>
      <c r="I27" s="69"/>
      <c r="J27" s="69"/>
      <c r="K27" s="70"/>
    </row>
    <row r="28" spans="1:29" ht="9.75" customHeight="1" x14ac:dyDescent="0.2">
      <c r="A28" s="118"/>
      <c r="B28" s="118"/>
      <c r="C28" s="118"/>
      <c r="D28" s="118"/>
      <c r="E28" s="118"/>
      <c r="F28" s="118"/>
      <c r="G28" s="118"/>
      <c r="H28" s="118"/>
      <c r="I28" s="118"/>
      <c r="J28" s="118"/>
      <c r="K28" s="118"/>
    </row>
    <row r="29" spans="1:29" s="2" customFormat="1" ht="15" customHeight="1" x14ac:dyDescent="0.2">
      <c r="A29" s="71" t="s">
        <v>27</v>
      </c>
      <c r="B29" s="72"/>
      <c r="C29" s="72"/>
      <c r="D29" s="73"/>
      <c r="E29" s="80" t="s">
        <v>47</v>
      </c>
      <c r="F29" s="81"/>
      <c r="G29" s="81"/>
      <c r="H29" s="81"/>
      <c r="I29" s="81"/>
      <c r="J29" s="81"/>
      <c r="K29" s="82"/>
      <c r="L29" s="17"/>
      <c r="M29" s="17"/>
      <c r="N29" s="17"/>
      <c r="O29" s="17"/>
      <c r="P29" s="17"/>
      <c r="Q29" s="17"/>
      <c r="R29" s="17"/>
      <c r="S29" s="17"/>
      <c r="T29" s="17"/>
      <c r="U29" s="17"/>
      <c r="V29" s="17"/>
      <c r="W29" s="17"/>
      <c r="X29" s="17"/>
      <c r="Y29" s="17"/>
      <c r="Z29" s="17"/>
      <c r="AA29" s="17"/>
      <c r="AB29" s="17"/>
      <c r="AC29" s="17"/>
    </row>
    <row r="30" spans="1:29" s="2" customFormat="1" ht="15.75" x14ac:dyDescent="0.2">
      <c r="A30" s="74"/>
      <c r="B30" s="75"/>
      <c r="C30" s="75"/>
      <c r="D30" s="76"/>
      <c r="E30" s="80" t="s">
        <v>48</v>
      </c>
      <c r="F30" s="81"/>
      <c r="G30" s="81"/>
      <c r="H30" s="81"/>
      <c r="I30" s="81"/>
      <c r="J30" s="81"/>
      <c r="K30" s="82"/>
      <c r="L30" s="17"/>
      <c r="M30" s="17"/>
      <c r="N30" s="17"/>
      <c r="O30" s="17"/>
      <c r="P30" s="17"/>
      <c r="Q30" s="17"/>
      <c r="R30" s="17"/>
      <c r="S30" s="17"/>
      <c r="T30" s="17"/>
      <c r="U30" s="17"/>
      <c r="V30" s="17"/>
      <c r="W30" s="17"/>
      <c r="X30" s="17"/>
      <c r="Y30" s="17"/>
      <c r="Z30" s="17"/>
      <c r="AA30" s="17"/>
      <c r="AB30" s="17"/>
      <c r="AC30" s="17"/>
    </row>
    <row r="31" spans="1:29" s="2" customFormat="1" ht="15.75" x14ac:dyDescent="0.2">
      <c r="A31" s="74"/>
      <c r="B31" s="75"/>
      <c r="C31" s="75"/>
      <c r="D31" s="76"/>
      <c r="E31" s="80" t="s">
        <v>49</v>
      </c>
      <c r="F31" s="81"/>
      <c r="G31" s="81"/>
      <c r="H31" s="81"/>
      <c r="I31" s="81"/>
      <c r="J31" s="81"/>
      <c r="K31" s="82"/>
      <c r="L31" s="17"/>
      <c r="M31" s="17"/>
      <c r="N31" s="17"/>
      <c r="O31" s="17"/>
      <c r="P31" s="17"/>
      <c r="Q31" s="17"/>
      <c r="R31" s="17"/>
      <c r="S31" s="17"/>
      <c r="T31" s="17"/>
      <c r="U31" s="17"/>
      <c r="V31" s="17"/>
      <c r="W31" s="17"/>
      <c r="X31" s="17"/>
      <c r="Y31" s="17"/>
      <c r="Z31" s="17"/>
      <c r="AA31" s="17"/>
      <c r="AB31" s="17"/>
      <c r="AC31" s="17"/>
    </row>
    <row r="32" spans="1:29" s="2" customFormat="1" ht="7.15" customHeight="1" x14ac:dyDescent="0.2">
      <c r="A32" s="7"/>
      <c r="B32" s="8"/>
      <c r="C32" s="8"/>
      <c r="D32" s="8"/>
      <c r="E32" s="9"/>
      <c r="F32" s="9"/>
      <c r="G32" s="9"/>
      <c r="H32" s="9"/>
      <c r="I32" s="9"/>
      <c r="J32" s="9"/>
      <c r="K32" s="10"/>
      <c r="L32" s="17"/>
      <c r="M32" s="17"/>
      <c r="N32" s="17"/>
      <c r="O32" s="17"/>
      <c r="P32" s="17"/>
      <c r="Q32" s="17"/>
      <c r="R32" s="17"/>
      <c r="S32" s="17"/>
      <c r="T32" s="17"/>
      <c r="U32" s="17"/>
      <c r="V32" s="17"/>
      <c r="W32" s="17"/>
      <c r="X32" s="17"/>
      <c r="Y32" s="17"/>
      <c r="Z32" s="17"/>
      <c r="AA32" s="17"/>
      <c r="AB32" s="17"/>
      <c r="AC32" s="17"/>
    </row>
    <row r="33" spans="1:29" s="2" customFormat="1" ht="7.15" customHeight="1" x14ac:dyDescent="0.2">
      <c r="A33" s="7"/>
      <c r="B33" s="8"/>
      <c r="C33" s="8"/>
      <c r="D33" s="8"/>
      <c r="E33" s="9"/>
      <c r="F33" s="9"/>
      <c r="G33" s="9"/>
      <c r="H33" s="9"/>
      <c r="I33" s="9"/>
      <c r="J33" s="9"/>
      <c r="K33" s="10"/>
      <c r="L33" s="17"/>
      <c r="M33" s="17"/>
      <c r="N33" s="17"/>
      <c r="O33" s="17"/>
      <c r="P33" s="17"/>
      <c r="Q33" s="17"/>
      <c r="R33" s="17"/>
      <c r="S33" s="17"/>
      <c r="T33" s="17"/>
      <c r="U33" s="17"/>
      <c r="V33" s="17"/>
      <c r="W33" s="17"/>
      <c r="X33" s="17"/>
      <c r="Y33" s="17"/>
      <c r="Z33" s="17"/>
      <c r="AA33" s="17"/>
      <c r="AB33" s="17"/>
      <c r="AC33" s="17"/>
    </row>
    <row r="34" spans="1:29" s="2" customFormat="1" ht="24.75" customHeight="1" x14ac:dyDescent="0.2">
      <c r="A34" s="51" t="s">
        <v>73</v>
      </c>
      <c r="B34" s="52"/>
      <c r="C34" s="52"/>
      <c r="D34" s="52"/>
      <c r="E34" s="52"/>
      <c r="F34" s="52"/>
      <c r="G34" s="52"/>
      <c r="H34" s="52"/>
      <c r="I34" s="52"/>
      <c r="J34" s="52"/>
      <c r="K34" s="53"/>
      <c r="L34" s="17"/>
      <c r="M34" s="17"/>
      <c r="N34" s="17"/>
      <c r="O34" s="17"/>
      <c r="P34" s="17"/>
      <c r="Q34" s="17"/>
      <c r="R34" s="17"/>
      <c r="S34" s="17"/>
      <c r="T34" s="17"/>
      <c r="U34" s="17"/>
      <c r="V34" s="17"/>
      <c r="W34" s="17"/>
      <c r="X34" s="17"/>
      <c r="Y34" s="17"/>
      <c r="Z34" s="17"/>
      <c r="AA34" s="17"/>
      <c r="AB34" s="17"/>
      <c r="AC34" s="17"/>
    </row>
    <row r="35" spans="1:29" s="2" customFormat="1" ht="7.15" customHeight="1" x14ac:dyDescent="0.2">
      <c r="A35" s="7"/>
      <c r="B35" s="8"/>
      <c r="C35" s="8"/>
      <c r="D35" s="8"/>
      <c r="E35" s="9"/>
      <c r="F35" s="9"/>
      <c r="G35" s="9"/>
      <c r="H35" s="9"/>
      <c r="I35" s="9"/>
      <c r="J35" s="9"/>
      <c r="K35" s="10"/>
      <c r="L35" s="17"/>
      <c r="M35" s="17"/>
      <c r="N35" s="17"/>
      <c r="O35" s="17"/>
      <c r="P35" s="17"/>
      <c r="Q35" s="17"/>
      <c r="R35" s="17"/>
      <c r="S35" s="17"/>
      <c r="T35" s="17"/>
      <c r="U35" s="17"/>
      <c r="V35" s="17"/>
      <c r="W35" s="17"/>
      <c r="X35" s="17"/>
      <c r="Y35" s="17"/>
      <c r="Z35" s="17"/>
      <c r="AA35" s="17"/>
      <c r="AB35" s="17"/>
      <c r="AC35" s="17"/>
    </row>
    <row r="36" spans="1:29" ht="21" customHeight="1" x14ac:dyDescent="0.2">
      <c r="A36" s="108" t="s">
        <v>9</v>
      </c>
      <c r="B36" s="109"/>
      <c r="C36" s="109"/>
      <c r="D36" s="109"/>
      <c r="E36" s="109"/>
      <c r="F36" s="109"/>
      <c r="G36" s="109"/>
      <c r="H36" s="109"/>
      <c r="I36" s="109"/>
      <c r="J36" s="109"/>
      <c r="K36" s="110"/>
    </row>
    <row r="37" spans="1:29" s="17" customFormat="1" ht="23.25" customHeight="1" x14ac:dyDescent="0.2">
      <c r="A37" s="54" t="s">
        <v>10</v>
      </c>
      <c r="B37" s="55"/>
      <c r="C37" s="55"/>
      <c r="D37" s="55"/>
      <c r="E37" s="55"/>
      <c r="F37" s="55"/>
      <c r="G37" s="55"/>
      <c r="H37" s="55"/>
      <c r="I37" s="55"/>
      <c r="J37" s="55"/>
      <c r="K37" s="55"/>
    </row>
    <row r="38" spans="1:29" s="17" customFormat="1" ht="23.25" customHeight="1" x14ac:dyDescent="0.2">
      <c r="A38" s="12" t="s">
        <v>11</v>
      </c>
      <c r="B38" s="56" t="s">
        <v>12</v>
      </c>
      <c r="C38" s="56"/>
      <c r="D38" s="56"/>
      <c r="E38" s="56"/>
      <c r="F38" s="57"/>
      <c r="G38" s="58" t="s">
        <v>15</v>
      </c>
      <c r="H38" s="59"/>
      <c r="I38" s="60" t="s">
        <v>13</v>
      </c>
      <c r="J38" s="56"/>
      <c r="K38" s="56"/>
    </row>
    <row r="39" spans="1:29" s="17" customFormat="1" ht="96.75" customHeight="1" x14ac:dyDescent="0.2">
      <c r="A39" s="27">
        <v>1</v>
      </c>
      <c r="B39" s="61" t="s">
        <v>75</v>
      </c>
      <c r="C39" s="62"/>
      <c r="D39" s="62"/>
      <c r="E39" s="62"/>
      <c r="F39" s="63"/>
      <c r="G39" s="16" t="s">
        <v>42</v>
      </c>
      <c r="H39" s="29">
        <f>+IF(G39="NO",0,2%)</f>
        <v>0</v>
      </c>
      <c r="I39" s="64"/>
      <c r="J39" s="65"/>
      <c r="K39" s="66"/>
    </row>
    <row r="40" spans="1:29" s="17" customFormat="1" ht="38.25" customHeight="1" x14ac:dyDescent="0.2">
      <c r="A40" s="27">
        <v>2</v>
      </c>
      <c r="B40" s="47" t="s">
        <v>71</v>
      </c>
      <c r="C40" s="48"/>
      <c r="D40" s="48"/>
      <c r="E40" s="48"/>
      <c r="F40" s="49"/>
      <c r="G40" s="16" t="s">
        <v>42</v>
      </c>
      <c r="H40" s="29">
        <f t="shared" ref="H40:H88" si="0">+IF(G40="NO",0,2%)</f>
        <v>0</v>
      </c>
      <c r="I40" s="64"/>
      <c r="J40" s="65"/>
      <c r="K40" s="66"/>
    </row>
    <row r="41" spans="1:29" s="17" customFormat="1" ht="38.25" customHeight="1" x14ac:dyDescent="0.2">
      <c r="A41" s="27">
        <v>3</v>
      </c>
      <c r="B41" s="164" t="s">
        <v>104</v>
      </c>
      <c r="C41" s="165"/>
      <c r="D41" s="165"/>
      <c r="E41" s="165"/>
      <c r="F41" s="166"/>
      <c r="G41" s="16" t="s">
        <v>42</v>
      </c>
      <c r="H41" s="29">
        <f t="shared" si="0"/>
        <v>0</v>
      </c>
      <c r="I41" s="64"/>
      <c r="J41" s="65"/>
      <c r="K41" s="66"/>
    </row>
    <row r="42" spans="1:29" s="17" customFormat="1" ht="40.5" customHeight="1" x14ac:dyDescent="0.2">
      <c r="A42" s="27">
        <v>4</v>
      </c>
      <c r="B42" s="47" t="s">
        <v>18</v>
      </c>
      <c r="C42" s="48"/>
      <c r="D42" s="48"/>
      <c r="E42" s="48"/>
      <c r="F42" s="49"/>
      <c r="G42" s="16" t="s">
        <v>42</v>
      </c>
      <c r="H42" s="29">
        <f t="shared" si="0"/>
        <v>0</v>
      </c>
      <c r="I42" s="64"/>
      <c r="J42" s="65"/>
      <c r="K42" s="66"/>
    </row>
    <row r="43" spans="1:29" s="17" customFormat="1" ht="28.5" customHeight="1" x14ac:dyDescent="0.2">
      <c r="A43" s="27">
        <v>5</v>
      </c>
      <c r="B43" s="106" t="s">
        <v>22</v>
      </c>
      <c r="C43" s="107"/>
      <c r="D43" s="107"/>
      <c r="E43" s="107"/>
      <c r="F43" s="160"/>
      <c r="G43" s="16" t="s">
        <v>42</v>
      </c>
      <c r="H43" s="29">
        <f t="shared" si="0"/>
        <v>0</v>
      </c>
      <c r="I43" s="64"/>
      <c r="J43" s="65"/>
      <c r="K43" s="66"/>
    </row>
    <row r="44" spans="1:29" s="17" customFormat="1" ht="41.25" customHeight="1" x14ac:dyDescent="0.2">
      <c r="A44" s="27">
        <v>6</v>
      </c>
      <c r="B44" s="47" t="s">
        <v>14</v>
      </c>
      <c r="C44" s="48"/>
      <c r="D44" s="48"/>
      <c r="E44" s="48"/>
      <c r="F44" s="48"/>
      <c r="G44" s="16" t="s">
        <v>42</v>
      </c>
      <c r="H44" s="29">
        <f t="shared" si="0"/>
        <v>0</v>
      </c>
      <c r="I44" s="64"/>
      <c r="J44" s="65"/>
      <c r="K44" s="66"/>
    </row>
    <row r="45" spans="1:29" s="17" customFormat="1" ht="41.25" customHeight="1" x14ac:dyDescent="0.2">
      <c r="A45" s="27">
        <v>7</v>
      </c>
      <c r="B45" s="47" t="s">
        <v>79</v>
      </c>
      <c r="C45" s="48"/>
      <c r="D45" s="48"/>
      <c r="E45" s="48"/>
      <c r="F45" s="48"/>
      <c r="G45" s="16" t="s">
        <v>42</v>
      </c>
      <c r="H45" s="29">
        <f t="shared" si="0"/>
        <v>0</v>
      </c>
      <c r="I45" s="64"/>
      <c r="J45" s="65"/>
      <c r="K45" s="66"/>
    </row>
    <row r="46" spans="1:29" s="17" customFormat="1" ht="41.25" customHeight="1" x14ac:dyDescent="0.2">
      <c r="A46" s="27">
        <v>8</v>
      </c>
      <c r="B46" s="47" t="s">
        <v>20</v>
      </c>
      <c r="C46" s="48"/>
      <c r="D46" s="48"/>
      <c r="E46" s="48"/>
      <c r="F46" s="49"/>
      <c r="G46" s="16" t="s">
        <v>42</v>
      </c>
      <c r="H46" s="29">
        <f t="shared" si="0"/>
        <v>0</v>
      </c>
      <c r="I46" s="64"/>
      <c r="J46" s="65"/>
      <c r="K46" s="66"/>
    </row>
    <row r="47" spans="1:29" s="17" customFormat="1" ht="41.25" customHeight="1" x14ac:dyDescent="0.2">
      <c r="A47" s="27">
        <v>9</v>
      </c>
      <c r="B47" s="47" t="s">
        <v>23</v>
      </c>
      <c r="C47" s="48"/>
      <c r="D47" s="48"/>
      <c r="E47" s="48"/>
      <c r="F47" s="49"/>
      <c r="G47" s="16" t="s">
        <v>42</v>
      </c>
      <c r="H47" s="29">
        <f t="shared" si="0"/>
        <v>0</v>
      </c>
      <c r="I47" s="64"/>
      <c r="J47" s="65"/>
      <c r="K47" s="66"/>
    </row>
    <row r="48" spans="1:29" s="17" customFormat="1" ht="41.25" customHeight="1" x14ac:dyDescent="0.2">
      <c r="A48" s="27">
        <v>10</v>
      </c>
      <c r="B48" s="47" t="s">
        <v>16</v>
      </c>
      <c r="C48" s="48"/>
      <c r="D48" s="48"/>
      <c r="E48" s="48"/>
      <c r="F48" s="48"/>
      <c r="G48" s="16" t="s">
        <v>42</v>
      </c>
      <c r="H48" s="29">
        <f t="shared" si="0"/>
        <v>0</v>
      </c>
      <c r="I48" s="64"/>
      <c r="J48" s="65"/>
      <c r="K48" s="66"/>
    </row>
    <row r="49" spans="1:11" s="17" customFormat="1" ht="30.75" customHeight="1" x14ac:dyDescent="0.2">
      <c r="A49" s="27">
        <v>11</v>
      </c>
      <c r="B49" s="47" t="s">
        <v>60</v>
      </c>
      <c r="C49" s="48"/>
      <c r="D49" s="48"/>
      <c r="E49" s="48"/>
      <c r="F49" s="48"/>
      <c r="G49" s="16" t="s">
        <v>42</v>
      </c>
      <c r="H49" s="29">
        <f t="shared" si="0"/>
        <v>0</v>
      </c>
      <c r="I49" s="64"/>
      <c r="J49" s="65"/>
      <c r="K49" s="66"/>
    </row>
    <row r="50" spans="1:11" s="17" customFormat="1" ht="43.5" customHeight="1" x14ac:dyDescent="0.2">
      <c r="A50" s="27">
        <v>12</v>
      </c>
      <c r="B50" s="47" t="s">
        <v>61</v>
      </c>
      <c r="C50" s="48"/>
      <c r="D50" s="48"/>
      <c r="E50" s="48"/>
      <c r="F50" s="48"/>
      <c r="G50" s="16" t="s">
        <v>42</v>
      </c>
      <c r="H50" s="29">
        <f t="shared" si="0"/>
        <v>0</v>
      </c>
      <c r="I50" s="64"/>
      <c r="J50" s="65"/>
      <c r="K50" s="66"/>
    </row>
    <row r="51" spans="1:11" s="17" customFormat="1" ht="91.5" customHeight="1" x14ac:dyDescent="0.2">
      <c r="A51" s="27">
        <v>13</v>
      </c>
      <c r="B51" s="47" t="s">
        <v>80</v>
      </c>
      <c r="C51" s="48"/>
      <c r="D51" s="48"/>
      <c r="E51" s="48"/>
      <c r="F51" s="48"/>
      <c r="G51" s="16" t="s">
        <v>42</v>
      </c>
      <c r="H51" s="29">
        <f t="shared" si="0"/>
        <v>0</v>
      </c>
      <c r="I51" s="64"/>
      <c r="J51" s="65"/>
      <c r="K51" s="66"/>
    </row>
    <row r="52" spans="1:11" s="17" customFormat="1" ht="41.25" customHeight="1" x14ac:dyDescent="0.2">
      <c r="A52" s="27">
        <v>14</v>
      </c>
      <c r="B52" s="47" t="s">
        <v>25</v>
      </c>
      <c r="C52" s="48"/>
      <c r="D52" s="48"/>
      <c r="E52" s="48"/>
      <c r="F52" s="48"/>
      <c r="G52" s="16" t="s">
        <v>42</v>
      </c>
      <c r="H52" s="29">
        <f t="shared" si="0"/>
        <v>0</v>
      </c>
      <c r="I52" s="64"/>
      <c r="J52" s="65"/>
      <c r="K52" s="66"/>
    </row>
    <row r="53" spans="1:11" s="17" customFormat="1" ht="30.75" customHeight="1" x14ac:dyDescent="0.2">
      <c r="A53" s="27">
        <v>15</v>
      </c>
      <c r="B53" s="47" t="s">
        <v>76</v>
      </c>
      <c r="C53" s="48"/>
      <c r="D53" s="48"/>
      <c r="E53" s="48"/>
      <c r="F53" s="48"/>
      <c r="G53" s="16" t="s">
        <v>42</v>
      </c>
      <c r="H53" s="29">
        <f t="shared" si="0"/>
        <v>0</v>
      </c>
      <c r="I53" s="64"/>
      <c r="J53" s="65"/>
      <c r="K53" s="66"/>
    </row>
    <row r="54" spans="1:11" s="17" customFormat="1" ht="88.5" customHeight="1" x14ac:dyDescent="0.2">
      <c r="A54" s="27">
        <v>16</v>
      </c>
      <c r="B54" s="47" t="s">
        <v>81</v>
      </c>
      <c r="C54" s="48"/>
      <c r="D54" s="48"/>
      <c r="E54" s="48"/>
      <c r="F54" s="48"/>
      <c r="G54" s="16" t="s">
        <v>42</v>
      </c>
      <c r="H54" s="29">
        <f t="shared" si="0"/>
        <v>0</v>
      </c>
      <c r="I54" s="64"/>
      <c r="J54" s="65"/>
      <c r="K54" s="66"/>
    </row>
    <row r="55" spans="1:11" s="17" customFormat="1" ht="33.75" customHeight="1" x14ac:dyDescent="0.2">
      <c r="A55" s="27">
        <v>17</v>
      </c>
      <c r="B55" s="106" t="s">
        <v>77</v>
      </c>
      <c r="C55" s="107"/>
      <c r="D55" s="107"/>
      <c r="E55" s="107"/>
      <c r="F55" s="107"/>
      <c r="G55" s="16" t="s">
        <v>42</v>
      </c>
      <c r="H55" s="29">
        <f t="shared" si="0"/>
        <v>0</v>
      </c>
      <c r="I55" s="64"/>
      <c r="J55" s="65"/>
      <c r="K55" s="66"/>
    </row>
    <row r="56" spans="1:11" s="17" customFormat="1" ht="30" customHeight="1" x14ac:dyDescent="0.2">
      <c r="A56" s="27">
        <v>18</v>
      </c>
      <c r="B56" s="106" t="s">
        <v>82</v>
      </c>
      <c r="C56" s="107"/>
      <c r="D56" s="107"/>
      <c r="E56" s="107"/>
      <c r="F56" s="107"/>
      <c r="G56" s="16" t="s">
        <v>42</v>
      </c>
      <c r="H56" s="29">
        <f t="shared" si="0"/>
        <v>0</v>
      </c>
      <c r="I56" s="64"/>
      <c r="J56" s="65"/>
      <c r="K56" s="66"/>
    </row>
    <row r="57" spans="1:11" s="17" customFormat="1" ht="27" customHeight="1" x14ac:dyDescent="0.2">
      <c r="A57" s="27">
        <v>19</v>
      </c>
      <c r="B57" s="106" t="s">
        <v>63</v>
      </c>
      <c r="C57" s="107"/>
      <c r="D57" s="107"/>
      <c r="E57" s="107"/>
      <c r="F57" s="107"/>
      <c r="G57" s="16" t="s">
        <v>42</v>
      </c>
      <c r="H57" s="29">
        <f t="shared" si="0"/>
        <v>0</v>
      </c>
      <c r="I57" s="64"/>
      <c r="J57" s="65"/>
      <c r="K57" s="66"/>
    </row>
    <row r="58" spans="1:11" s="17" customFormat="1" ht="58.5" customHeight="1" x14ac:dyDescent="0.2">
      <c r="A58" s="27">
        <v>20</v>
      </c>
      <c r="B58" s="106" t="s">
        <v>92</v>
      </c>
      <c r="C58" s="107"/>
      <c r="D58" s="107"/>
      <c r="E58" s="107"/>
      <c r="F58" s="107"/>
      <c r="G58" s="16" t="s">
        <v>42</v>
      </c>
      <c r="H58" s="29">
        <f t="shared" si="0"/>
        <v>0</v>
      </c>
      <c r="I58" s="64"/>
      <c r="J58" s="65"/>
      <c r="K58" s="66"/>
    </row>
    <row r="59" spans="1:11" s="17" customFormat="1" ht="27" customHeight="1" x14ac:dyDescent="0.2">
      <c r="A59" s="27">
        <v>21</v>
      </c>
      <c r="B59" s="47" t="s">
        <v>91</v>
      </c>
      <c r="C59" s="48"/>
      <c r="D59" s="48"/>
      <c r="E59" s="48"/>
      <c r="F59" s="48"/>
      <c r="G59" s="16" t="s">
        <v>42</v>
      </c>
      <c r="H59" s="29">
        <f t="shared" si="0"/>
        <v>0</v>
      </c>
      <c r="I59" s="64"/>
      <c r="J59" s="65"/>
      <c r="K59" s="66"/>
    </row>
    <row r="60" spans="1:11" s="17" customFormat="1" ht="28.5" customHeight="1" x14ac:dyDescent="0.2">
      <c r="A60" s="27">
        <v>22</v>
      </c>
      <c r="B60" s="47" t="s">
        <v>89</v>
      </c>
      <c r="C60" s="48"/>
      <c r="D60" s="48"/>
      <c r="E60" s="48"/>
      <c r="F60" s="48"/>
      <c r="G60" s="16" t="s">
        <v>42</v>
      </c>
      <c r="H60" s="29">
        <f t="shared" si="0"/>
        <v>0</v>
      </c>
      <c r="I60" s="64"/>
      <c r="J60" s="65"/>
      <c r="K60" s="66"/>
    </row>
    <row r="61" spans="1:11" s="17" customFormat="1" ht="27" customHeight="1" x14ac:dyDescent="0.2">
      <c r="A61" s="27">
        <v>23</v>
      </c>
      <c r="B61" s="47" t="s">
        <v>90</v>
      </c>
      <c r="C61" s="48"/>
      <c r="D61" s="48"/>
      <c r="E61" s="48"/>
      <c r="F61" s="48"/>
      <c r="G61" s="16" t="s">
        <v>42</v>
      </c>
      <c r="H61" s="29">
        <f t="shared" si="0"/>
        <v>0</v>
      </c>
      <c r="I61" s="64"/>
      <c r="J61" s="65"/>
      <c r="K61" s="66"/>
    </row>
    <row r="62" spans="1:11" s="17" customFormat="1" ht="33.75" customHeight="1" x14ac:dyDescent="0.2">
      <c r="A62" s="27">
        <v>24</v>
      </c>
      <c r="B62" s="157" t="s">
        <v>66</v>
      </c>
      <c r="C62" s="158"/>
      <c r="D62" s="158"/>
      <c r="E62" s="158"/>
      <c r="F62" s="159"/>
      <c r="G62" s="16" t="s">
        <v>42</v>
      </c>
      <c r="H62" s="29">
        <f t="shared" si="0"/>
        <v>0</v>
      </c>
      <c r="I62" s="64"/>
      <c r="J62" s="65"/>
      <c r="K62" s="66"/>
    </row>
    <row r="63" spans="1:11" s="17" customFormat="1" ht="25.5" customHeight="1" x14ac:dyDescent="0.2">
      <c r="A63" s="27">
        <v>25</v>
      </c>
      <c r="B63" s="157" t="s">
        <v>67</v>
      </c>
      <c r="C63" s="158"/>
      <c r="D63" s="158"/>
      <c r="E63" s="158"/>
      <c r="F63" s="159"/>
      <c r="G63" s="16" t="s">
        <v>42</v>
      </c>
      <c r="H63" s="29">
        <f t="shared" si="0"/>
        <v>0</v>
      </c>
      <c r="I63" s="64"/>
      <c r="J63" s="65"/>
      <c r="K63" s="66"/>
    </row>
    <row r="64" spans="1:11" s="17" customFormat="1" ht="58.5" customHeight="1" x14ac:dyDescent="0.2">
      <c r="A64" s="27">
        <v>26</v>
      </c>
      <c r="B64" s="47" t="s">
        <v>24</v>
      </c>
      <c r="C64" s="48"/>
      <c r="D64" s="48"/>
      <c r="E64" s="48"/>
      <c r="F64" s="48"/>
      <c r="G64" s="16" t="s">
        <v>42</v>
      </c>
      <c r="H64" s="29">
        <f t="shared" si="0"/>
        <v>0</v>
      </c>
      <c r="I64" s="64"/>
      <c r="J64" s="65"/>
      <c r="K64" s="66"/>
    </row>
    <row r="65" spans="1:11" s="17" customFormat="1" ht="30.75" customHeight="1" x14ac:dyDescent="0.2">
      <c r="A65" s="27">
        <v>27</v>
      </c>
      <c r="B65" s="106" t="s">
        <v>68</v>
      </c>
      <c r="C65" s="107"/>
      <c r="D65" s="107"/>
      <c r="E65" s="107"/>
      <c r="F65" s="160"/>
      <c r="G65" s="16" t="s">
        <v>42</v>
      </c>
      <c r="H65" s="29">
        <f t="shared" si="0"/>
        <v>0</v>
      </c>
      <c r="I65" s="64"/>
      <c r="J65" s="65"/>
      <c r="K65" s="66"/>
    </row>
    <row r="66" spans="1:11" s="17" customFormat="1" ht="45" customHeight="1" x14ac:dyDescent="0.2">
      <c r="A66" s="27">
        <v>28</v>
      </c>
      <c r="B66" s="48" t="s">
        <v>83</v>
      </c>
      <c r="C66" s="48"/>
      <c r="D66" s="48"/>
      <c r="E66" s="48"/>
      <c r="F66" s="48"/>
      <c r="G66" s="16" t="s">
        <v>42</v>
      </c>
      <c r="H66" s="29">
        <f t="shared" si="0"/>
        <v>0</v>
      </c>
      <c r="I66" s="64"/>
      <c r="J66" s="65"/>
      <c r="K66" s="66"/>
    </row>
    <row r="67" spans="1:11" s="17" customFormat="1" ht="58.5" customHeight="1" x14ac:dyDescent="0.2">
      <c r="A67" s="27">
        <v>29</v>
      </c>
      <c r="B67" s="47" t="s">
        <v>69</v>
      </c>
      <c r="C67" s="48"/>
      <c r="D67" s="48"/>
      <c r="E67" s="48"/>
      <c r="F67" s="49"/>
      <c r="G67" s="16" t="s">
        <v>42</v>
      </c>
      <c r="H67" s="29">
        <f t="shared" si="0"/>
        <v>0</v>
      </c>
      <c r="I67" s="64"/>
      <c r="J67" s="65"/>
      <c r="K67" s="66"/>
    </row>
    <row r="68" spans="1:11" s="17" customFormat="1" ht="59.25" customHeight="1" x14ac:dyDescent="0.2">
      <c r="A68" s="27">
        <v>30</v>
      </c>
      <c r="B68" s="106" t="s">
        <v>84</v>
      </c>
      <c r="C68" s="107"/>
      <c r="D68" s="107"/>
      <c r="E68" s="107"/>
      <c r="F68" s="160"/>
      <c r="G68" s="16" t="s">
        <v>42</v>
      </c>
      <c r="H68" s="29">
        <f t="shared" si="0"/>
        <v>0</v>
      </c>
      <c r="I68" s="64"/>
      <c r="J68" s="65"/>
      <c r="K68" s="66"/>
    </row>
    <row r="69" spans="1:11" s="17" customFormat="1" ht="58.5" customHeight="1" x14ac:dyDescent="0.2">
      <c r="A69" s="27">
        <v>31</v>
      </c>
      <c r="B69" s="161" t="s">
        <v>26</v>
      </c>
      <c r="C69" s="162"/>
      <c r="D69" s="162"/>
      <c r="E69" s="162"/>
      <c r="F69" s="163"/>
      <c r="G69" s="16" t="s">
        <v>42</v>
      </c>
      <c r="H69" s="29">
        <f t="shared" si="0"/>
        <v>0</v>
      </c>
      <c r="I69" s="64"/>
      <c r="J69" s="65"/>
      <c r="K69" s="66"/>
    </row>
    <row r="70" spans="1:11" s="17" customFormat="1" ht="58.5" customHeight="1" x14ac:dyDescent="0.2">
      <c r="A70" s="27">
        <v>32</v>
      </c>
      <c r="B70" s="47" t="s">
        <v>103</v>
      </c>
      <c r="C70" s="48"/>
      <c r="D70" s="48"/>
      <c r="E70" s="48"/>
      <c r="F70" s="49"/>
      <c r="G70" s="16" t="s">
        <v>42</v>
      </c>
      <c r="H70" s="29">
        <f t="shared" si="0"/>
        <v>0</v>
      </c>
      <c r="I70" s="64"/>
      <c r="J70" s="65"/>
      <c r="K70" s="66"/>
    </row>
    <row r="71" spans="1:11" s="17" customFormat="1" ht="42.75" customHeight="1" x14ac:dyDescent="0.2">
      <c r="A71" s="27">
        <v>33</v>
      </c>
      <c r="B71" s="47" t="s">
        <v>21</v>
      </c>
      <c r="C71" s="48"/>
      <c r="D71" s="48"/>
      <c r="E71" s="48"/>
      <c r="F71" s="49"/>
      <c r="G71" s="16" t="s">
        <v>42</v>
      </c>
      <c r="H71" s="29">
        <f t="shared" si="0"/>
        <v>0</v>
      </c>
      <c r="I71" s="64"/>
      <c r="J71" s="65"/>
      <c r="K71" s="66"/>
    </row>
    <row r="72" spans="1:11" s="17" customFormat="1" ht="33.75" customHeight="1" x14ac:dyDescent="0.2">
      <c r="A72" s="27">
        <v>34</v>
      </c>
      <c r="B72" s="154" t="s">
        <v>70</v>
      </c>
      <c r="C72" s="155"/>
      <c r="D72" s="155"/>
      <c r="E72" s="155"/>
      <c r="F72" s="156"/>
      <c r="G72" s="16" t="s">
        <v>42</v>
      </c>
      <c r="H72" s="29">
        <f t="shared" si="0"/>
        <v>0</v>
      </c>
      <c r="I72" s="64"/>
      <c r="J72" s="65"/>
      <c r="K72" s="66"/>
    </row>
    <row r="73" spans="1:11" s="17" customFormat="1" ht="55.5" customHeight="1" x14ac:dyDescent="0.2">
      <c r="A73" s="27">
        <v>35</v>
      </c>
      <c r="B73" s="47" t="s">
        <v>78</v>
      </c>
      <c r="C73" s="48"/>
      <c r="D73" s="48"/>
      <c r="E73" s="48"/>
      <c r="F73" s="49"/>
      <c r="G73" s="16" t="s">
        <v>42</v>
      </c>
      <c r="H73" s="29">
        <f t="shared" si="0"/>
        <v>0</v>
      </c>
      <c r="I73" s="64"/>
      <c r="J73" s="65"/>
      <c r="K73" s="66"/>
    </row>
    <row r="74" spans="1:11" s="17" customFormat="1" ht="55.5" customHeight="1" x14ac:dyDescent="0.2">
      <c r="A74" s="27">
        <v>36</v>
      </c>
      <c r="B74" s="47" t="s">
        <v>101</v>
      </c>
      <c r="C74" s="48"/>
      <c r="D74" s="48"/>
      <c r="E74" s="48"/>
      <c r="F74" s="49"/>
      <c r="G74" s="16" t="s">
        <v>42</v>
      </c>
      <c r="H74" s="29">
        <f t="shared" si="0"/>
        <v>0</v>
      </c>
      <c r="I74" s="64"/>
      <c r="J74" s="65"/>
      <c r="K74" s="66"/>
    </row>
    <row r="75" spans="1:11" s="17" customFormat="1" ht="29.25" customHeight="1" x14ac:dyDescent="0.2">
      <c r="A75" s="27">
        <v>37</v>
      </c>
      <c r="B75" s="47" t="s">
        <v>85</v>
      </c>
      <c r="C75" s="48"/>
      <c r="D75" s="48"/>
      <c r="E75" s="48"/>
      <c r="F75" s="49"/>
      <c r="G75" s="16" t="s">
        <v>42</v>
      </c>
      <c r="H75" s="29">
        <f t="shared" si="0"/>
        <v>0</v>
      </c>
      <c r="I75" s="64"/>
      <c r="J75" s="65"/>
      <c r="K75" s="66"/>
    </row>
    <row r="76" spans="1:11" s="17" customFormat="1" ht="30" customHeight="1" x14ac:dyDescent="0.2">
      <c r="A76" s="27">
        <v>38</v>
      </c>
      <c r="B76" s="47" t="s">
        <v>86</v>
      </c>
      <c r="C76" s="48"/>
      <c r="D76" s="48"/>
      <c r="E76" s="48"/>
      <c r="F76" s="49"/>
      <c r="G76" s="16" t="s">
        <v>42</v>
      </c>
      <c r="H76" s="29">
        <f t="shared" si="0"/>
        <v>0</v>
      </c>
      <c r="I76" s="64"/>
      <c r="J76" s="65"/>
      <c r="K76" s="66"/>
    </row>
    <row r="77" spans="1:11" s="17" customFormat="1" ht="40.5" customHeight="1" x14ac:dyDescent="0.2">
      <c r="A77" s="27">
        <v>39</v>
      </c>
      <c r="B77" s="47" t="s">
        <v>87</v>
      </c>
      <c r="C77" s="48"/>
      <c r="D77" s="48"/>
      <c r="E77" s="48"/>
      <c r="F77" s="49"/>
      <c r="G77" s="16" t="s">
        <v>42</v>
      </c>
      <c r="H77" s="29">
        <f t="shared" si="0"/>
        <v>0</v>
      </c>
      <c r="I77" s="64"/>
      <c r="J77" s="65"/>
      <c r="K77" s="66"/>
    </row>
    <row r="78" spans="1:11" s="17" customFormat="1" ht="31.5" customHeight="1" x14ac:dyDescent="0.2">
      <c r="A78" s="27">
        <v>40</v>
      </c>
      <c r="B78" s="47" t="s">
        <v>88</v>
      </c>
      <c r="C78" s="48"/>
      <c r="D78" s="48"/>
      <c r="E78" s="48"/>
      <c r="F78" s="49"/>
      <c r="G78" s="16" t="s">
        <v>42</v>
      </c>
      <c r="H78" s="29">
        <f t="shared" si="0"/>
        <v>0</v>
      </c>
      <c r="I78" s="64"/>
      <c r="J78" s="65"/>
      <c r="K78" s="66"/>
    </row>
    <row r="79" spans="1:11" s="17" customFormat="1" ht="30" customHeight="1" x14ac:dyDescent="0.2">
      <c r="A79" s="27">
        <v>41</v>
      </c>
      <c r="B79" s="47" t="s">
        <v>93</v>
      </c>
      <c r="C79" s="48"/>
      <c r="D79" s="48"/>
      <c r="E79" s="48"/>
      <c r="F79" s="49"/>
      <c r="G79" s="16" t="s">
        <v>42</v>
      </c>
      <c r="H79" s="29">
        <f t="shared" si="0"/>
        <v>0</v>
      </c>
      <c r="I79" s="64"/>
      <c r="J79" s="65"/>
      <c r="K79" s="66"/>
    </row>
    <row r="80" spans="1:11" s="17" customFormat="1" ht="44.25" customHeight="1" x14ac:dyDescent="0.2">
      <c r="A80" s="27">
        <v>42</v>
      </c>
      <c r="B80" s="47" t="s">
        <v>94</v>
      </c>
      <c r="C80" s="48"/>
      <c r="D80" s="48"/>
      <c r="E80" s="48"/>
      <c r="F80" s="49"/>
      <c r="G80" s="16" t="s">
        <v>42</v>
      </c>
      <c r="H80" s="29">
        <f t="shared" si="0"/>
        <v>0</v>
      </c>
      <c r="I80" s="64"/>
      <c r="J80" s="65"/>
      <c r="K80" s="66"/>
    </row>
    <row r="81" spans="1:11" s="17" customFormat="1" ht="42.75" customHeight="1" x14ac:dyDescent="0.2">
      <c r="A81" s="27">
        <v>43</v>
      </c>
      <c r="B81" s="47" t="s">
        <v>17</v>
      </c>
      <c r="C81" s="48"/>
      <c r="D81" s="48"/>
      <c r="E81" s="48"/>
      <c r="F81" s="49"/>
      <c r="G81" s="16" t="s">
        <v>42</v>
      </c>
      <c r="H81" s="29">
        <f t="shared" si="0"/>
        <v>0</v>
      </c>
      <c r="I81" s="64"/>
      <c r="J81" s="65"/>
      <c r="K81" s="66"/>
    </row>
    <row r="82" spans="1:11" s="17" customFormat="1" ht="39.75" customHeight="1" x14ac:dyDescent="0.2">
      <c r="A82" s="27">
        <v>44</v>
      </c>
      <c r="B82" s="47" t="s">
        <v>95</v>
      </c>
      <c r="C82" s="48"/>
      <c r="D82" s="48"/>
      <c r="E82" s="48"/>
      <c r="F82" s="49"/>
      <c r="G82" s="16" t="s">
        <v>42</v>
      </c>
      <c r="H82" s="29">
        <f t="shared" si="0"/>
        <v>0</v>
      </c>
      <c r="I82" s="64"/>
      <c r="J82" s="65"/>
      <c r="K82" s="66"/>
    </row>
    <row r="83" spans="1:11" s="17" customFormat="1" ht="39.75" customHeight="1" x14ac:dyDescent="0.2">
      <c r="A83" s="27">
        <v>45</v>
      </c>
      <c r="B83" s="47" t="s">
        <v>98</v>
      </c>
      <c r="C83" s="48"/>
      <c r="D83" s="48"/>
      <c r="E83" s="48"/>
      <c r="F83" s="49"/>
      <c r="G83" s="16" t="s">
        <v>42</v>
      </c>
      <c r="H83" s="29">
        <f t="shared" si="0"/>
        <v>0</v>
      </c>
      <c r="I83" s="64"/>
      <c r="J83" s="65"/>
      <c r="K83" s="66"/>
    </row>
    <row r="84" spans="1:11" s="17" customFormat="1" ht="21" customHeight="1" x14ac:dyDescent="0.2">
      <c r="A84" s="27">
        <v>46</v>
      </c>
      <c r="B84" s="106" t="s">
        <v>96</v>
      </c>
      <c r="C84" s="107"/>
      <c r="D84" s="107"/>
      <c r="E84" s="107"/>
      <c r="F84" s="160"/>
      <c r="G84" s="16" t="s">
        <v>42</v>
      </c>
      <c r="H84" s="29">
        <f t="shared" si="0"/>
        <v>0</v>
      </c>
      <c r="I84" s="64"/>
      <c r="J84" s="65"/>
      <c r="K84" s="66"/>
    </row>
    <row r="85" spans="1:11" s="17" customFormat="1" ht="33" customHeight="1" x14ac:dyDescent="0.2">
      <c r="A85" s="27">
        <v>47</v>
      </c>
      <c r="B85" s="106" t="s">
        <v>97</v>
      </c>
      <c r="C85" s="107"/>
      <c r="D85" s="107"/>
      <c r="E85" s="107"/>
      <c r="F85" s="160"/>
      <c r="G85" s="16" t="s">
        <v>42</v>
      </c>
      <c r="H85" s="29">
        <f t="shared" si="0"/>
        <v>0</v>
      </c>
      <c r="I85" s="64"/>
      <c r="J85" s="65"/>
      <c r="K85" s="66"/>
    </row>
    <row r="86" spans="1:11" s="17" customFormat="1" ht="41.25" customHeight="1" x14ac:dyDescent="0.2">
      <c r="A86" s="27">
        <v>48</v>
      </c>
      <c r="B86" s="47" t="s">
        <v>99</v>
      </c>
      <c r="C86" s="48"/>
      <c r="D86" s="48"/>
      <c r="E86" s="48"/>
      <c r="F86" s="49"/>
      <c r="G86" s="16" t="s">
        <v>42</v>
      </c>
      <c r="H86" s="29">
        <f t="shared" si="0"/>
        <v>0</v>
      </c>
      <c r="I86" s="64"/>
      <c r="J86" s="65"/>
      <c r="K86" s="66"/>
    </row>
    <row r="87" spans="1:11" s="17" customFormat="1" ht="55.5" customHeight="1" x14ac:dyDescent="0.2">
      <c r="A87" s="27">
        <v>49</v>
      </c>
      <c r="B87" s="47" t="s">
        <v>100</v>
      </c>
      <c r="C87" s="48"/>
      <c r="D87" s="48"/>
      <c r="E87" s="48"/>
      <c r="F87" s="49"/>
      <c r="G87" s="16" t="s">
        <v>42</v>
      </c>
      <c r="H87" s="29">
        <f t="shared" si="0"/>
        <v>0</v>
      </c>
      <c r="I87" s="64"/>
      <c r="J87" s="65"/>
      <c r="K87" s="66"/>
    </row>
    <row r="88" spans="1:11" s="17" customFormat="1" ht="44.25" customHeight="1" x14ac:dyDescent="0.2">
      <c r="A88" s="27">
        <v>50</v>
      </c>
      <c r="B88" s="47" t="s">
        <v>102</v>
      </c>
      <c r="C88" s="48"/>
      <c r="D88" s="48"/>
      <c r="E88" s="48"/>
      <c r="F88" s="49"/>
      <c r="G88" s="16" t="s">
        <v>42</v>
      </c>
      <c r="H88" s="29">
        <f t="shared" si="0"/>
        <v>0</v>
      </c>
      <c r="I88" s="64"/>
      <c r="J88" s="65"/>
      <c r="K88" s="66"/>
    </row>
    <row r="89" spans="1:11" s="17" customFormat="1" ht="22.9" customHeight="1" x14ac:dyDescent="0.2">
      <c r="A89" s="100" t="s">
        <v>28</v>
      </c>
      <c r="B89" s="101"/>
      <c r="C89" s="101"/>
      <c r="D89" s="101"/>
      <c r="E89" s="101"/>
      <c r="F89" s="101"/>
      <c r="G89" s="102"/>
      <c r="H89" s="14">
        <f>SUM(H39:H88)</f>
        <v>0</v>
      </c>
      <c r="I89" s="103"/>
      <c r="J89" s="104"/>
      <c r="K89" s="105"/>
    </row>
    <row r="90" spans="1:11" s="17" customFormat="1" ht="25.15" customHeight="1" x14ac:dyDescent="0.2">
      <c r="A90" s="83" t="s">
        <v>29</v>
      </c>
      <c r="B90" s="84"/>
      <c r="C90" s="84"/>
      <c r="D90" s="84"/>
      <c r="E90" s="84"/>
      <c r="F90" s="84"/>
      <c r="G90" s="85"/>
      <c r="H90" s="28" t="str">
        <f>+IF(H89&lt;60%,"CRITICO",IF(H89&lt;85%,"MODERADAMENTE ACEPTABLE","ACEPTABLE"))</f>
        <v>CRITICO</v>
      </c>
      <c r="I90" s="86"/>
      <c r="J90" s="87"/>
      <c r="K90" s="88"/>
    </row>
    <row r="91" spans="1:11" s="17" customFormat="1" x14ac:dyDescent="0.2"/>
    <row r="92" spans="1:11" s="17" customFormat="1" x14ac:dyDescent="0.2"/>
    <row r="93" spans="1:11" s="17" customFormat="1" x14ac:dyDescent="0.2"/>
    <row r="94" spans="1:11" s="17" customFormat="1" x14ac:dyDescent="0.2"/>
    <row r="95" spans="1:11" s="17" customFormat="1" x14ac:dyDescent="0.2"/>
    <row r="96" spans="1:11" s="17" customFormat="1" x14ac:dyDescent="0.2"/>
    <row r="97" s="17" customFormat="1" x14ac:dyDescent="0.2"/>
    <row r="98" s="17" customFormat="1" x14ac:dyDescent="0.2"/>
    <row r="99" s="17" customFormat="1" x14ac:dyDescent="0.2"/>
    <row r="100" s="17" customFormat="1" x14ac:dyDescent="0.2"/>
    <row r="101" s="17" customFormat="1" x14ac:dyDescent="0.2"/>
    <row r="102" s="17" customFormat="1" x14ac:dyDescent="0.2"/>
    <row r="103" s="17" customFormat="1" x14ac:dyDescent="0.2"/>
    <row r="104" s="17" customFormat="1" x14ac:dyDescent="0.2"/>
    <row r="105" s="17" customFormat="1" x14ac:dyDescent="0.2"/>
    <row r="106" s="17" customFormat="1" x14ac:dyDescent="0.2"/>
    <row r="107" s="17" customFormat="1" x14ac:dyDescent="0.2"/>
    <row r="108" s="17" customFormat="1" x14ac:dyDescent="0.2"/>
    <row r="109" s="17" customFormat="1" x14ac:dyDescent="0.2"/>
    <row r="110" s="17" customFormat="1" x14ac:dyDescent="0.2"/>
    <row r="111" s="17" customFormat="1" x14ac:dyDescent="0.2"/>
    <row r="112" s="17" customFormat="1" x14ac:dyDescent="0.2"/>
    <row r="113" s="17" customFormat="1" x14ac:dyDescent="0.2"/>
    <row r="114" s="17" customFormat="1" x14ac:dyDescent="0.2"/>
    <row r="115" s="17" customFormat="1" x14ac:dyDescent="0.2"/>
    <row r="116" s="17" customFormat="1" x14ac:dyDescent="0.2"/>
    <row r="117" s="17" customFormat="1" x14ac:dyDescent="0.2"/>
    <row r="118" s="17" customFormat="1" x14ac:dyDescent="0.2"/>
    <row r="119" s="17" customFormat="1" x14ac:dyDescent="0.2"/>
    <row r="120" s="17" customFormat="1" x14ac:dyDescent="0.2"/>
    <row r="121" s="17" customFormat="1" x14ac:dyDescent="0.2"/>
    <row r="122" s="17" customFormat="1" x14ac:dyDescent="0.2"/>
    <row r="123" s="17" customFormat="1" x14ac:dyDescent="0.2"/>
    <row r="124" s="17" customFormat="1" x14ac:dyDescent="0.2"/>
    <row r="125" s="17" customFormat="1" x14ac:dyDescent="0.2"/>
    <row r="126" s="17" customFormat="1" x14ac:dyDescent="0.2"/>
    <row r="127" s="17" customFormat="1" x14ac:dyDescent="0.2"/>
    <row r="128" s="17" customFormat="1" x14ac:dyDescent="0.2"/>
    <row r="129" s="17" customFormat="1" x14ac:dyDescent="0.2"/>
    <row r="130" s="17" customFormat="1" x14ac:dyDescent="0.2"/>
    <row r="131" s="17" customFormat="1" x14ac:dyDescent="0.2"/>
    <row r="132" s="17" customFormat="1" x14ac:dyDescent="0.2"/>
    <row r="133" s="17" customFormat="1" x14ac:dyDescent="0.2"/>
    <row r="134" s="17" customFormat="1" x14ac:dyDescent="0.2"/>
    <row r="135" s="17" customFormat="1" x14ac:dyDescent="0.2"/>
    <row r="136" s="17" customFormat="1" x14ac:dyDescent="0.2"/>
    <row r="137" s="17" customFormat="1" x14ac:dyDescent="0.2"/>
    <row r="138" s="17" customFormat="1" x14ac:dyDescent="0.2"/>
    <row r="139" s="17" customFormat="1" x14ac:dyDescent="0.2"/>
    <row r="140" s="17" customFormat="1" x14ac:dyDescent="0.2"/>
    <row r="141" s="17" customFormat="1" x14ac:dyDescent="0.2"/>
    <row r="142" s="17" customFormat="1" x14ac:dyDescent="0.2"/>
    <row r="143" s="17" customFormat="1" x14ac:dyDescent="0.2"/>
    <row r="144" s="17" customFormat="1" x14ac:dyDescent="0.2"/>
    <row r="145" s="17" customFormat="1" x14ac:dyDescent="0.2"/>
    <row r="146" s="17" customFormat="1" x14ac:dyDescent="0.2"/>
    <row r="147" s="17" customFormat="1" x14ac:dyDescent="0.2"/>
    <row r="148" s="17" customFormat="1" x14ac:dyDescent="0.2"/>
    <row r="149" s="17" customFormat="1" x14ac:dyDescent="0.2"/>
    <row r="150" s="17" customFormat="1" x14ac:dyDescent="0.2"/>
    <row r="151" s="17" customFormat="1" x14ac:dyDescent="0.2"/>
    <row r="152" s="17" customFormat="1" x14ac:dyDescent="0.2"/>
    <row r="153" s="17" customFormat="1" x14ac:dyDescent="0.2"/>
    <row r="154" s="17" customFormat="1" x14ac:dyDescent="0.2"/>
    <row r="155" s="17" customFormat="1" x14ac:dyDescent="0.2"/>
    <row r="156" s="17" customFormat="1" x14ac:dyDescent="0.2"/>
    <row r="157" s="17" customFormat="1" x14ac:dyDescent="0.2"/>
    <row r="158" s="17" customFormat="1" x14ac:dyDescent="0.2"/>
    <row r="159" s="17" customFormat="1" x14ac:dyDescent="0.2"/>
    <row r="160" s="17" customFormat="1" x14ac:dyDescent="0.2"/>
    <row r="161" s="17" customFormat="1" x14ac:dyDescent="0.2"/>
    <row r="162" s="17" customFormat="1" x14ac:dyDescent="0.2"/>
    <row r="163" s="17" customFormat="1" x14ac:dyDescent="0.2"/>
    <row r="164" s="17" customFormat="1" x14ac:dyDescent="0.2"/>
    <row r="165" s="17" customFormat="1" x14ac:dyDescent="0.2"/>
    <row r="166" s="17" customFormat="1" x14ac:dyDescent="0.2"/>
    <row r="167" s="17" customFormat="1" x14ac:dyDescent="0.2"/>
    <row r="168" s="17" customFormat="1" x14ac:dyDescent="0.2"/>
    <row r="169" s="17" customFormat="1" x14ac:dyDescent="0.2"/>
    <row r="170" s="17" customFormat="1" x14ac:dyDescent="0.2"/>
    <row r="171" s="17" customFormat="1" x14ac:dyDescent="0.2"/>
    <row r="172" s="17" customFormat="1" x14ac:dyDescent="0.2"/>
    <row r="173" s="17" customFormat="1" x14ac:dyDescent="0.2"/>
    <row r="174" s="17" customFormat="1" x14ac:dyDescent="0.2"/>
    <row r="175" s="17" customFormat="1" x14ac:dyDescent="0.2"/>
    <row r="176" s="17" customFormat="1" x14ac:dyDescent="0.2"/>
    <row r="177" s="17" customFormat="1" x14ac:dyDescent="0.2"/>
    <row r="178" s="17" customFormat="1" x14ac:dyDescent="0.2"/>
    <row r="179" s="17" customFormat="1" x14ac:dyDescent="0.2"/>
    <row r="180" s="17" customFormat="1" x14ac:dyDescent="0.2"/>
    <row r="181" s="17" customFormat="1" x14ac:dyDescent="0.2"/>
    <row r="182" s="17" customFormat="1" x14ac:dyDescent="0.2"/>
    <row r="183" s="17" customFormat="1" x14ac:dyDescent="0.2"/>
    <row r="184" s="17" customFormat="1" x14ac:dyDescent="0.2"/>
    <row r="185" s="17" customFormat="1" x14ac:dyDescent="0.2"/>
    <row r="186" s="17" customFormat="1" x14ac:dyDescent="0.2"/>
    <row r="187" s="17" customFormat="1" x14ac:dyDescent="0.2"/>
    <row r="188" s="17" customFormat="1" x14ac:dyDescent="0.2"/>
    <row r="189" s="17" customFormat="1" x14ac:dyDescent="0.2"/>
    <row r="190" s="17" customFormat="1" x14ac:dyDescent="0.2"/>
    <row r="191" s="17" customFormat="1" x14ac:dyDescent="0.2"/>
    <row r="192" s="17" customFormat="1" x14ac:dyDescent="0.2"/>
    <row r="193" s="17" customFormat="1" x14ac:dyDescent="0.2"/>
    <row r="194" s="17" customFormat="1" x14ac:dyDescent="0.2"/>
    <row r="195" s="17" customFormat="1" x14ac:dyDescent="0.2"/>
    <row r="196" s="17" customFormat="1" x14ac:dyDescent="0.2"/>
    <row r="197" s="17" customFormat="1" x14ac:dyDescent="0.2"/>
    <row r="198" s="17" customFormat="1" x14ac:dyDescent="0.2"/>
    <row r="199" s="17" customFormat="1" x14ac:dyDescent="0.2"/>
    <row r="200" s="17" customFormat="1" x14ac:dyDescent="0.2"/>
    <row r="201" s="17" customFormat="1" x14ac:dyDescent="0.2"/>
    <row r="202" s="17" customFormat="1" x14ac:dyDescent="0.2"/>
    <row r="203" s="17" customFormat="1" x14ac:dyDescent="0.2"/>
    <row r="204" s="17" customFormat="1" x14ac:dyDescent="0.2"/>
    <row r="205" s="17" customFormat="1" x14ac:dyDescent="0.2"/>
    <row r="206" s="17" customFormat="1" x14ac:dyDescent="0.2"/>
    <row r="207" s="17" customFormat="1" x14ac:dyDescent="0.2"/>
    <row r="208" s="17" customFormat="1" x14ac:dyDescent="0.2"/>
    <row r="209" s="17" customFormat="1" x14ac:dyDescent="0.2"/>
    <row r="210" s="17" customFormat="1" x14ac:dyDescent="0.2"/>
    <row r="211" s="17" customFormat="1" x14ac:dyDescent="0.2"/>
    <row r="212" s="17" customFormat="1" x14ac:dyDescent="0.2"/>
    <row r="213" s="17" customFormat="1" x14ac:dyDescent="0.2"/>
    <row r="214" s="17" customFormat="1" x14ac:dyDescent="0.2"/>
    <row r="215" s="17" customFormat="1" x14ac:dyDescent="0.2"/>
    <row r="216" s="17" customFormat="1" x14ac:dyDescent="0.2"/>
    <row r="217" s="17" customFormat="1" x14ac:dyDescent="0.2"/>
    <row r="218" s="17" customFormat="1" x14ac:dyDescent="0.2"/>
    <row r="219" s="17" customFormat="1" x14ac:dyDescent="0.2"/>
    <row r="220" s="17" customFormat="1" x14ac:dyDescent="0.2"/>
    <row r="221" s="17" customFormat="1" x14ac:dyDescent="0.2"/>
    <row r="222" s="17" customFormat="1" x14ac:dyDescent="0.2"/>
    <row r="223" s="17" customFormat="1" x14ac:dyDescent="0.2"/>
    <row r="224" s="17" customFormat="1" x14ac:dyDescent="0.2"/>
    <row r="225" s="17" customFormat="1" x14ac:dyDescent="0.2"/>
    <row r="226" s="17" customFormat="1" x14ac:dyDescent="0.2"/>
    <row r="227" s="17" customFormat="1" x14ac:dyDescent="0.2"/>
    <row r="228" s="17" customFormat="1" x14ac:dyDescent="0.2"/>
    <row r="229" s="17" customFormat="1" x14ac:dyDescent="0.2"/>
    <row r="230" s="17" customFormat="1" x14ac:dyDescent="0.2"/>
    <row r="231" s="17" customFormat="1" x14ac:dyDescent="0.2"/>
    <row r="232" s="17" customFormat="1" x14ac:dyDescent="0.2"/>
    <row r="233" s="17" customFormat="1" x14ac:dyDescent="0.2"/>
    <row r="234" s="17" customFormat="1" x14ac:dyDescent="0.2"/>
    <row r="235" s="17" customFormat="1" x14ac:dyDescent="0.2"/>
    <row r="236" s="17" customFormat="1" x14ac:dyDescent="0.2"/>
    <row r="237" s="17" customFormat="1" x14ac:dyDescent="0.2"/>
    <row r="238" s="17" customFormat="1" x14ac:dyDescent="0.2"/>
    <row r="239" s="17" customFormat="1" x14ac:dyDescent="0.2"/>
    <row r="240" s="17" customFormat="1" x14ac:dyDescent="0.2"/>
    <row r="241" s="17" customFormat="1" x14ac:dyDescent="0.2"/>
    <row r="242" s="17" customFormat="1" x14ac:dyDescent="0.2"/>
    <row r="243" s="17" customFormat="1" x14ac:dyDescent="0.2"/>
    <row r="244" s="17" customFormat="1" x14ac:dyDescent="0.2"/>
    <row r="245" s="17" customFormat="1" x14ac:dyDescent="0.2"/>
    <row r="246" s="17" customFormat="1" x14ac:dyDescent="0.2"/>
    <row r="247" s="17" customFormat="1" x14ac:dyDescent="0.2"/>
    <row r="248" s="17" customFormat="1" x14ac:dyDescent="0.2"/>
    <row r="249" s="17" customFormat="1" x14ac:dyDescent="0.2"/>
    <row r="250" s="17" customFormat="1" x14ac:dyDescent="0.2"/>
    <row r="251" s="17" customFormat="1" x14ac:dyDescent="0.2"/>
    <row r="252" s="17" customFormat="1" x14ac:dyDescent="0.2"/>
    <row r="253" s="17" customFormat="1" x14ac:dyDescent="0.2"/>
    <row r="254" s="17" customFormat="1" x14ac:dyDescent="0.2"/>
    <row r="255" s="17" customFormat="1" x14ac:dyDescent="0.2"/>
    <row r="256" s="17" customFormat="1" x14ac:dyDescent="0.2"/>
    <row r="257" s="17" customFormat="1" x14ac:dyDescent="0.2"/>
    <row r="258" s="17" customFormat="1" x14ac:dyDescent="0.2"/>
    <row r="259" s="17" customFormat="1" x14ac:dyDescent="0.2"/>
    <row r="260" s="17" customFormat="1" x14ac:dyDescent="0.2"/>
    <row r="261" s="17" customFormat="1" x14ac:dyDescent="0.2"/>
    <row r="262" s="17" customFormat="1" x14ac:dyDescent="0.2"/>
    <row r="263" s="17" customFormat="1" x14ac:dyDescent="0.2"/>
    <row r="264" s="17" customFormat="1" x14ac:dyDescent="0.2"/>
    <row r="265" s="17" customFormat="1" x14ac:dyDescent="0.2"/>
    <row r="266" s="17" customFormat="1" x14ac:dyDescent="0.2"/>
    <row r="267" s="17" customFormat="1" x14ac:dyDescent="0.2"/>
    <row r="268" s="17" customFormat="1" x14ac:dyDescent="0.2"/>
    <row r="269" s="17" customFormat="1" x14ac:dyDescent="0.2"/>
    <row r="270" s="17" customFormat="1" x14ac:dyDescent="0.2"/>
    <row r="271" s="17" customFormat="1" x14ac:dyDescent="0.2"/>
    <row r="272" s="17" customFormat="1" x14ac:dyDescent="0.2"/>
    <row r="273" s="17" customFormat="1" x14ac:dyDescent="0.2"/>
    <row r="274" s="17" customFormat="1" x14ac:dyDescent="0.2"/>
    <row r="275" s="17" customFormat="1" x14ac:dyDescent="0.2"/>
    <row r="276" s="17" customFormat="1" x14ac:dyDescent="0.2"/>
    <row r="277" s="17" customFormat="1" x14ac:dyDescent="0.2"/>
    <row r="278" s="17" customFormat="1" x14ac:dyDescent="0.2"/>
    <row r="279" s="17" customFormat="1" x14ac:dyDescent="0.2"/>
    <row r="280" s="17" customFormat="1" x14ac:dyDescent="0.2"/>
    <row r="281" s="17" customFormat="1" x14ac:dyDescent="0.2"/>
    <row r="282" s="17" customFormat="1" x14ac:dyDescent="0.2"/>
    <row r="283" s="17" customFormat="1" x14ac:dyDescent="0.2"/>
    <row r="284" s="17" customFormat="1" x14ac:dyDescent="0.2"/>
    <row r="285" s="17" customFormat="1" x14ac:dyDescent="0.2"/>
    <row r="286" s="17" customFormat="1" x14ac:dyDescent="0.2"/>
    <row r="287" s="17" customFormat="1" x14ac:dyDescent="0.2"/>
    <row r="288" s="17" customFormat="1" x14ac:dyDescent="0.2"/>
    <row r="289" s="17" customFormat="1" x14ac:dyDescent="0.2"/>
    <row r="290" s="17" customFormat="1" x14ac:dyDescent="0.2"/>
    <row r="291" s="17" customFormat="1" x14ac:dyDescent="0.2"/>
    <row r="292" s="17" customFormat="1" x14ac:dyDescent="0.2"/>
    <row r="293" s="17" customFormat="1" x14ac:dyDescent="0.2"/>
    <row r="294" s="17" customFormat="1" x14ac:dyDescent="0.2"/>
    <row r="295" s="17" customFormat="1" x14ac:dyDescent="0.2"/>
    <row r="296" s="17" customFormat="1" x14ac:dyDescent="0.2"/>
    <row r="297" s="17" customFormat="1" x14ac:dyDescent="0.2"/>
    <row r="298" s="17" customFormat="1" x14ac:dyDescent="0.2"/>
    <row r="299" s="17" customFormat="1" x14ac:dyDescent="0.2"/>
    <row r="300" s="17" customFormat="1" x14ac:dyDescent="0.2"/>
    <row r="301" s="17" customFormat="1" x14ac:dyDescent="0.2"/>
    <row r="302" s="17" customFormat="1" x14ac:dyDescent="0.2"/>
    <row r="303" s="17" customFormat="1" x14ac:dyDescent="0.2"/>
    <row r="304" s="17" customFormat="1" x14ac:dyDescent="0.2"/>
    <row r="305" s="17" customFormat="1" x14ac:dyDescent="0.2"/>
    <row r="306" s="17" customFormat="1" x14ac:dyDescent="0.2"/>
    <row r="307" s="17" customFormat="1" x14ac:dyDescent="0.2"/>
    <row r="308" s="17" customFormat="1" x14ac:dyDescent="0.2"/>
    <row r="309" s="17" customFormat="1" x14ac:dyDescent="0.2"/>
    <row r="310" s="17" customFormat="1" x14ac:dyDescent="0.2"/>
    <row r="311" s="17" customFormat="1" x14ac:dyDescent="0.2"/>
    <row r="312" s="17" customFormat="1" x14ac:dyDescent="0.2"/>
    <row r="313" s="17" customFormat="1" x14ac:dyDescent="0.2"/>
    <row r="314" s="17" customFormat="1" x14ac:dyDescent="0.2"/>
    <row r="315" s="17" customFormat="1" x14ac:dyDescent="0.2"/>
    <row r="316" s="17" customFormat="1" x14ac:dyDescent="0.2"/>
    <row r="317" s="17" customFormat="1" x14ac:dyDescent="0.2"/>
    <row r="318" s="17" customFormat="1" x14ac:dyDescent="0.2"/>
    <row r="319" s="17" customFormat="1" x14ac:dyDescent="0.2"/>
    <row r="320" s="17" customFormat="1" x14ac:dyDescent="0.2"/>
    <row r="321" s="17" customFormat="1" x14ac:dyDescent="0.2"/>
    <row r="322" s="17" customFormat="1" x14ac:dyDescent="0.2"/>
    <row r="323" s="17" customFormat="1" x14ac:dyDescent="0.2"/>
    <row r="324" s="17" customFormat="1" x14ac:dyDescent="0.2"/>
    <row r="325" s="17" customFormat="1" x14ac:dyDescent="0.2"/>
    <row r="326" s="17" customFormat="1" x14ac:dyDescent="0.2"/>
    <row r="327" s="17" customFormat="1" x14ac:dyDescent="0.2"/>
    <row r="328" s="17" customFormat="1" x14ac:dyDescent="0.2"/>
    <row r="329" s="17" customFormat="1" x14ac:dyDescent="0.2"/>
    <row r="330" s="17" customFormat="1" x14ac:dyDescent="0.2"/>
    <row r="331" s="17" customFormat="1" x14ac:dyDescent="0.2"/>
    <row r="332" s="17" customFormat="1" x14ac:dyDescent="0.2"/>
    <row r="333" s="17" customFormat="1" x14ac:dyDescent="0.2"/>
    <row r="334" s="17" customFormat="1" x14ac:dyDescent="0.2"/>
    <row r="335" s="17" customFormat="1" x14ac:dyDescent="0.2"/>
    <row r="336" s="17" customFormat="1" x14ac:dyDescent="0.2"/>
    <row r="337" s="17" customFormat="1" x14ac:dyDescent="0.2"/>
    <row r="338" s="17" customFormat="1" x14ac:dyDescent="0.2"/>
    <row r="339" s="17" customFormat="1" x14ac:dyDescent="0.2"/>
    <row r="340" s="17" customFormat="1" x14ac:dyDescent="0.2"/>
    <row r="341" s="17" customFormat="1" x14ac:dyDescent="0.2"/>
    <row r="342" s="17" customFormat="1" x14ac:dyDescent="0.2"/>
    <row r="343" s="17" customFormat="1" x14ac:dyDescent="0.2"/>
    <row r="344" s="17" customFormat="1" x14ac:dyDescent="0.2"/>
    <row r="345" s="17" customFormat="1" x14ac:dyDescent="0.2"/>
    <row r="346" s="17" customFormat="1" x14ac:dyDescent="0.2"/>
    <row r="347" s="17" customFormat="1" x14ac:dyDescent="0.2"/>
    <row r="348" s="17" customFormat="1" x14ac:dyDescent="0.2"/>
    <row r="349" s="17" customFormat="1" x14ac:dyDescent="0.2"/>
    <row r="350" s="17" customFormat="1" x14ac:dyDescent="0.2"/>
    <row r="351" s="17" customFormat="1" x14ac:dyDescent="0.2"/>
    <row r="352" s="17" customFormat="1" x14ac:dyDescent="0.2"/>
    <row r="353" s="17" customFormat="1" x14ac:dyDescent="0.2"/>
    <row r="354" s="17" customFormat="1" x14ac:dyDescent="0.2"/>
    <row r="355" s="17" customFormat="1" x14ac:dyDescent="0.2"/>
    <row r="356" s="17" customFormat="1" x14ac:dyDescent="0.2"/>
    <row r="357" s="17" customFormat="1" x14ac:dyDescent="0.2"/>
    <row r="358" s="17" customFormat="1" x14ac:dyDescent="0.2"/>
    <row r="359" s="17" customFormat="1" x14ac:dyDescent="0.2"/>
    <row r="360" s="17" customFormat="1" x14ac:dyDescent="0.2"/>
    <row r="361" s="17" customFormat="1" x14ac:dyDescent="0.2"/>
    <row r="362" s="17" customFormat="1" x14ac:dyDescent="0.2"/>
    <row r="363" s="17" customFormat="1" x14ac:dyDescent="0.2"/>
    <row r="364" s="17" customFormat="1" x14ac:dyDescent="0.2"/>
    <row r="365" s="17" customFormat="1" x14ac:dyDescent="0.2"/>
    <row r="366" s="17" customFormat="1" x14ac:dyDescent="0.2"/>
    <row r="367" s="17" customFormat="1" x14ac:dyDescent="0.2"/>
    <row r="368" s="17" customFormat="1" x14ac:dyDescent="0.2"/>
    <row r="369" s="17" customFormat="1" x14ac:dyDescent="0.2"/>
    <row r="370" s="17" customFormat="1" x14ac:dyDescent="0.2"/>
    <row r="371" s="17" customFormat="1" x14ac:dyDescent="0.2"/>
    <row r="372" s="17" customFormat="1" x14ac:dyDescent="0.2"/>
    <row r="373" s="17" customFormat="1" x14ac:dyDescent="0.2"/>
    <row r="374" s="17" customFormat="1" x14ac:dyDescent="0.2"/>
    <row r="375" s="17" customFormat="1" x14ac:dyDescent="0.2"/>
    <row r="376" s="17" customFormat="1" x14ac:dyDescent="0.2"/>
    <row r="377" s="17" customFormat="1" x14ac:dyDescent="0.2"/>
    <row r="378" s="17" customFormat="1" x14ac:dyDescent="0.2"/>
    <row r="379" s="17" customFormat="1" x14ac:dyDescent="0.2"/>
    <row r="380" s="17" customFormat="1" x14ac:dyDescent="0.2"/>
    <row r="381" s="17" customFormat="1" x14ac:dyDescent="0.2"/>
    <row r="382" s="17" customFormat="1" x14ac:dyDescent="0.2"/>
    <row r="383" s="17" customFormat="1" x14ac:dyDescent="0.2"/>
    <row r="384" s="17" customFormat="1" x14ac:dyDescent="0.2"/>
    <row r="385" s="17" customFormat="1" x14ac:dyDescent="0.2"/>
    <row r="386" s="17" customFormat="1" x14ac:dyDescent="0.2"/>
    <row r="387" s="17" customFormat="1" x14ac:dyDescent="0.2"/>
    <row r="388" s="17" customFormat="1" x14ac:dyDescent="0.2"/>
    <row r="389" s="17" customFormat="1" x14ac:dyDescent="0.2"/>
    <row r="390" s="17" customFormat="1" x14ac:dyDescent="0.2"/>
    <row r="391" s="17" customFormat="1" x14ac:dyDescent="0.2"/>
    <row r="392" s="17" customFormat="1" x14ac:dyDescent="0.2"/>
    <row r="393" s="17" customFormat="1" x14ac:dyDescent="0.2"/>
    <row r="394" s="17" customFormat="1" x14ac:dyDescent="0.2"/>
    <row r="395" s="17" customFormat="1" x14ac:dyDescent="0.2"/>
    <row r="396" s="17" customFormat="1" x14ac:dyDescent="0.2"/>
    <row r="397" s="17" customFormat="1" x14ac:dyDescent="0.2"/>
    <row r="398" s="17" customFormat="1" x14ac:dyDescent="0.2"/>
    <row r="399" s="17" customFormat="1" x14ac:dyDescent="0.2"/>
    <row r="400" s="17" customFormat="1" x14ac:dyDescent="0.2"/>
    <row r="401" s="17" customFormat="1" x14ac:dyDescent="0.2"/>
    <row r="402" s="17" customFormat="1" x14ac:dyDescent="0.2"/>
    <row r="403" s="17" customFormat="1" x14ac:dyDescent="0.2"/>
    <row r="404" s="17" customFormat="1" x14ac:dyDescent="0.2"/>
    <row r="405" s="17" customFormat="1" x14ac:dyDescent="0.2"/>
    <row r="406" s="17" customFormat="1" x14ac:dyDescent="0.2"/>
    <row r="407" s="17" customFormat="1" x14ac:dyDescent="0.2"/>
    <row r="408" s="17" customFormat="1" x14ac:dyDescent="0.2"/>
    <row r="409" s="17" customFormat="1" x14ac:dyDescent="0.2"/>
    <row r="410" s="17" customFormat="1" x14ac:dyDescent="0.2"/>
    <row r="411" s="17" customFormat="1" x14ac:dyDescent="0.2"/>
    <row r="412" s="17" customFormat="1" x14ac:dyDescent="0.2"/>
    <row r="413" s="17" customFormat="1" x14ac:dyDescent="0.2"/>
    <row r="414" s="17" customFormat="1" x14ac:dyDescent="0.2"/>
    <row r="415" s="17" customFormat="1" x14ac:dyDescent="0.2"/>
    <row r="416" s="17" customFormat="1" x14ac:dyDescent="0.2"/>
    <row r="417" s="17" customFormat="1" x14ac:dyDescent="0.2"/>
    <row r="418" s="17" customFormat="1" x14ac:dyDescent="0.2"/>
    <row r="419" s="17" customFormat="1" x14ac:dyDescent="0.2"/>
    <row r="420" s="17" customFormat="1" x14ac:dyDescent="0.2"/>
    <row r="421" s="17" customFormat="1" x14ac:dyDescent="0.2"/>
    <row r="422" s="17" customFormat="1" x14ac:dyDescent="0.2"/>
    <row r="423" s="17" customFormat="1" x14ac:dyDescent="0.2"/>
    <row r="424" s="17" customFormat="1" x14ac:dyDescent="0.2"/>
    <row r="425" s="17" customFormat="1" x14ac:dyDescent="0.2"/>
    <row r="426" s="17" customFormat="1" x14ac:dyDescent="0.2"/>
    <row r="427" s="17" customFormat="1" x14ac:dyDescent="0.2"/>
    <row r="428" s="17" customFormat="1" x14ac:dyDescent="0.2"/>
    <row r="429" s="17" customFormat="1" x14ac:dyDescent="0.2"/>
    <row r="430" s="17" customFormat="1" x14ac:dyDescent="0.2"/>
    <row r="431" s="17" customFormat="1" x14ac:dyDescent="0.2"/>
    <row r="432" s="17" customFormat="1" x14ac:dyDescent="0.2"/>
    <row r="433" s="17" customFormat="1" x14ac:dyDescent="0.2"/>
    <row r="434" s="17" customFormat="1" x14ac:dyDescent="0.2"/>
    <row r="435" s="17" customFormat="1" x14ac:dyDescent="0.2"/>
    <row r="436" s="17" customFormat="1" x14ac:dyDescent="0.2"/>
    <row r="437" s="17" customFormat="1" x14ac:dyDescent="0.2"/>
    <row r="438" s="17" customFormat="1" x14ac:dyDescent="0.2"/>
    <row r="439" s="17" customFormat="1" x14ac:dyDescent="0.2"/>
    <row r="440" s="17" customFormat="1" x14ac:dyDescent="0.2"/>
    <row r="441" s="17" customFormat="1" x14ac:dyDescent="0.2"/>
    <row r="442" s="17" customFormat="1" x14ac:dyDescent="0.2"/>
    <row r="443" s="17" customFormat="1" x14ac:dyDescent="0.2"/>
    <row r="444" s="17" customFormat="1" x14ac:dyDescent="0.2"/>
    <row r="445" s="17" customFormat="1" x14ac:dyDescent="0.2"/>
    <row r="446" s="17" customFormat="1" x14ac:dyDescent="0.2"/>
    <row r="447" s="17" customFormat="1" x14ac:dyDescent="0.2"/>
    <row r="448" s="17" customFormat="1" x14ac:dyDescent="0.2"/>
    <row r="449" s="17" customFormat="1" x14ac:dyDescent="0.2"/>
    <row r="450" s="17" customFormat="1" x14ac:dyDescent="0.2"/>
    <row r="451" s="17" customFormat="1" x14ac:dyDescent="0.2"/>
    <row r="452" s="17" customFormat="1" x14ac:dyDescent="0.2"/>
    <row r="453" s="17" customFormat="1" x14ac:dyDescent="0.2"/>
    <row r="454" s="17" customFormat="1" x14ac:dyDescent="0.2"/>
    <row r="455" s="17" customFormat="1" x14ac:dyDescent="0.2"/>
    <row r="456" s="17" customFormat="1" x14ac:dyDescent="0.2"/>
    <row r="457" s="17" customFormat="1" x14ac:dyDescent="0.2"/>
    <row r="458" s="17" customFormat="1" x14ac:dyDescent="0.2"/>
    <row r="459" s="17" customFormat="1" x14ac:dyDescent="0.2"/>
    <row r="460" s="17" customFormat="1" x14ac:dyDescent="0.2"/>
    <row r="461" s="17" customFormat="1" x14ac:dyDescent="0.2"/>
    <row r="462" s="17" customFormat="1" x14ac:dyDescent="0.2"/>
    <row r="463" s="17" customFormat="1" x14ac:dyDescent="0.2"/>
    <row r="464" s="17" customFormat="1" x14ac:dyDescent="0.2"/>
    <row r="465" s="17" customFormat="1" x14ac:dyDescent="0.2"/>
    <row r="466" s="17" customFormat="1" x14ac:dyDescent="0.2"/>
    <row r="467" s="17" customFormat="1" x14ac:dyDescent="0.2"/>
    <row r="468" s="17" customFormat="1" x14ac:dyDescent="0.2"/>
    <row r="469" s="17" customFormat="1" x14ac:dyDescent="0.2"/>
    <row r="470" s="17" customFormat="1" x14ac:dyDescent="0.2"/>
    <row r="471" s="17" customFormat="1" x14ac:dyDescent="0.2"/>
    <row r="472" s="17" customFormat="1" x14ac:dyDescent="0.2"/>
    <row r="473" s="17" customFormat="1" x14ac:dyDescent="0.2"/>
    <row r="474" s="17" customFormat="1" x14ac:dyDescent="0.2"/>
    <row r="475" s="17" customFormat="1" x14ac:dyDescent="0.2"/>
    <row r="476" s="17" customFormat="1" x14ac:dyDescent="0.2"/>
    <row r="477" s="17" customFormat="1" x14ac:dyDescent="0.2"/>
    <row r="478" s="17" customFormat="1" x14ac:dyDescent="0.2"/>
    <row r="479" s="17" customFormat="1" x14ac:dyDescent="0.2"/>
    <row r="480" s="17" customFormat="1" x14ac:dyDescent="0.2"/>
    <row r="481" s="17" customFormat="1" x14ac:dyDescent="0.2"/>
    <row r="482" s="17" customFormat="1" x14ac:dyDescent="0.2"/>
    <row r="483" s="17" customFormat="1" x14ac:dyDescent="0.2"/>
    <row r="484" s="17" customFormat="1" x14ac:dyDescent="0.2"/>
    <row r="485" s="17" customFormat="1" x14ac:dyDescent="0.2"/>
    <row r="486" s="17" customFormat="1" x14ac:dyDescent="0.2"/>
    <row r="487" s="17" customFormat="1" x14ac:dyDescent="0.2"/>
    <row r="488" s="17" customFormat="1" x14ac:dyDescent="0.2"/>
    <row r="489" s="17" customFormat="1" x14ac:dyDescent="0.2"/>
    <row r="490" s="17" customFormat="1" x14ac:dyDescent="0.2"/>
    <row r="491" s="17" customFormat="1" x14ac:dyDescent="0.2"/>
    <row r="492" s="17" customFormat="1" x14ac:dyDescent="0.2"/>
    <row r="493" s="17" customFormat="1" x14ac:dyDescent="0.2"/>
    <row r="494" s="17" customFormat="1" x14ac:dyDescent="0.2"/>
    <row r="495" s="17" customFormat="1" x14ac:dyDescent="0.2"/>
    <row r="496" s="17" customFormat="1" x14ac:dyDescent="0.2"/>
    <row r="497" s="17" customFormat="1" x14ac:dyDescent="0.2"/>
    <row r="498" s="17" customFormat="1" x14ac:dyDescent="0.2"/>
    <row r="499" s="17" customFormat="1" x14ac:dyDescent="0.2"/>
    <row r="500" s="17" customFormat="1" x14ac:dyDescent="0.2"/>
    <row r="501" s="17" customFormat="1" x14ac:dyDescent="0.2"/>
    <row r="502" s="17" customFormat="1" x14ac:dyDescent="0.2"/>
    <row r="503" s="17" customFormat="1" x14ac:dyDescent="0.2"/>
    <row r="504" s="17" customFormat="1" x14ac:dyDescent="0.2"/>
    <row r="505" s="17" customFormat="1" x14ac:dyDescent="0.2"/>
    <row r="506" s="17" customFormat="1" x14ac:dyDescent="0.2"/>
    <row r="507" s="17" customFormat="1" x14ac:dyDescent="0.2"/>
    <row r="508" s="17" customFormat="1" x14ac:dyDescent="0.2"/>
    <row r="509" s="17" customFormat="1" x14ac:dyDescent="0.2"/>
    <row r="510" s="17" customFormat="1" x14ac:dyDescent="0.2"/>
    <row r="511" s="17" customFormat="1" x14ac:dyDescent="0.2"/>
    <row r="512" s="17" customFormat="1" x14ac:dyDescent="0.2"/>
    <row r="513" s="17" customFormat="1" x14ac:dyDescent="0.2"/>
    <row r="514" s="17" customFormat="1" x14ac:dyDescent="0.2"/>
    <row r="515" s="17" customFormat="1" x14ac:dyDescent="0.2"/>
    <row r="516" s="17" customFormat="1" x14ac:dyDescent="0.2"/>
    <row r="517" s="17" customFormat="1" x14ac:dyDescent="0.2"/>
    <row r="518" s="17" customFormat="1" x14ac:dyDescent="0.2"/>
    <row r="519" s="17" customFormat="1" x14ac:dyDescent="0.2"/>
    <row r="520" s="17" customFormat="1" x14ac:dyDescent="0.2"/>
    <row r="521" s="17" customFormat="1" x14ac:dyDescent="0.2"/>
    <row r="522" s="17" customFormat="1" x14ac:dyDescent="0.2"/>
    <row r="523" s="17" customFormat="1" x14ac:dyDescent="0.2"/>
    <row r="524" s="17" customFormat="1" x14ac:dyDescent="0.2"/>
    <row r="525" s="17" customFormat="1" x14ac:dyDescent="0.2"/>
    <row r="526" s="17" customFormat="1" x14ac:dyDescent="0.2"/>
    <row r="527" s="17" customFormat="1" x14ac:dyDescent="0.2"/>
    <row r="528" s="17" customFormat="1" x14ac:dyDescent="0.2"/>
    <row r="529" s="17" customFormat="1" x14ac:dyDescent="0.2"/>
    <row r="530" s="17" customFormat="1" x14ac:dyDescent="0.2"/>
    <row r="531" s="17" customFormat="1" x14ac:dyDescent="0.2"/>
    <row r="532" s="17" customFormat="1" x14ac:dyDescent="0.2"/>
    <row r="533" s="17" customFormat="1" x14ac:dyDescent="0.2"/>
    <row r="534" s="17" customFormat="1" x14ac:dyDescent="0.2"/>
    <row r="535" s="17" customFormat="1" x14ac:dyDescent="0.2"/>
    <row r="536" s="17" customFormat="1" x14ac:dyDescent="0.2"/>
    <row r="537" s="17" customFormat="1" x14ac:dyDescent="0.2"/>
    <row r="538" s="17" customFormat="1" x14ac:dyDescent="0.2"/>
    <row r="539" s="17" customFormat="1" x14ac:dyDescent="0.2"/>
    <row r="540" s="17" customFormat="1" x14ac:dyDescent="0.2"/>
    <row r="541" s="17" customFormat="1" x14ac:dyDescent="0.2"/>
    <row r="542" s="17" customFormat="1" x14ac:dyDescent="0.2"/>
    <row r="543" s="17" customFormat="1" x14ac:dyDescent="0.2"/>
    <row r="544" s="17" customFormat="1" x14ac:dyDescent="0.2"/>
    <row r="545" s="17" customFormat="1" x14ac:dyDescent="0.2"/>
    <row r="546" s="17" customFormat="1" x14ac:dyDescent="0.2"/>
    <row r="547" s="17" customFormat="1" x14ac:dyDescent="0.2"/>
    <row r="548" s="17" customFormat="1" x14ac:dyDescent="0.2"/>
    <row r="549" s="17" customFormat="1" x14ac:dyDescent="0.2"/>
    <row r="550" s="17" customFormat="1" x14ac:dyDescent="0.2"/>
    <row r="551" s="17" customFormat="1" x14ac:dyDescent="0.2"/>
    <row r="552" s="17" customFormat="1" x14ac:dyDescent="0.2"/>
    <row r="553" s="17" customFormat="1" x14ac:dyDescent="0.2"/>
    <row r="554" s="17" customFormat="1" x14ac:dyDescent="0.2"/>
    <row r="555" s="17" customFormat="1" x14ac:dyDescent="0.2"/>
    <row r="556" s="17" customFormat="1" x14ac:dyDescent="0.2"/>
    <row r="557" s="17" customFormat="1" x14ac:dyDescent="0.2"/>
    <row r="558" s="17" customFormat="1" x14ac:dyDescent="0.2"/>
    <row r="559" s="17" customFormat="1" x14ac:dyDescent="0.2"/>
    <row r="560" s="17" customFormat="1" x14ac:dyDescent="0.2"/>
    <row r="561" s="17" customFormat="1" x14ac:dyDescent="0.2"/>
    <row r="562" s="17" customFormat="1" x14ac:dyDescent="0.2"/>
    <row r="563" s="17" customFormat="1" x14ac:dyDescent="0.2"/>
    <row r="564" s="17" customFormat="1" x14ac:dyDescent="0.2"/>
    <row r="565" s="17" customFormat="1" x14ac:dyDescent="0.2"/>
    <row r="566" s="17" customFormat="1" x14ac:dyDescent="0.2"/>
    <row r="567" s="17" customFormat="1" x14ac:dyDescent="0.2"/>
    <row r="568" s="17" customFormat="1" x14ac:dyDescent="0.2"/>
    <row r="569" s="17" customFormat="1" x14ac:dyDescent="0.2"/>
    <row r="570" s="17" customFormat="1" x14ac:dyDescent="0.2"/>
  </sheetData>
  <sheetProtection algorithmName="SHA-512" hashValue="nw3raQaXDtbtJiXZ0SrtieTSASg/X9bgCqHFL1hySZdboQ6IxMz4ay/RyX7GITbzZtHnye5Sc0WhaIucVr2+1g==" saltValue="NmojTOFcmakKyUOsVDB1+w==" spinCount="100000" sheet="1" objects="1" scenarios="1" selectLockedCells="1"/>
  <mergeCells count="161">
    <mergeCell ref="I87:K87"/>
    <mergeCell ref="I88:K88"/>
    <mergeCell ref="I78:K78"/>
    <mergeCell ref="I79:K79"/>
    <mergeCell ref="I80:K80"/>
    <mergeCell ref="I81:K81"/>
    <mergeCell ref="I82:K82"/>
    <mergeCell ref="I83:K83"/>
    <mergeCell ref="I84:K84"/>
    <mergeCell ref="I85:K85"/>
    <mergeCell ref="I86:K86"/>
    <mergeCell ref="I69:K69"/>
    <mergeCell ref="I70:K70"/>
    <mergeCell ref="I71:K71"/>
    <mergeCell ref="I72:K72"/>
    <mergeCell ref="I73:K73"/>
    <mergeCell ref="I74:K74"/>
    <mergeCell ref="I75:K75"/>
    <mergeCell ref="I76:K76"/>
    <mergeCell ref="I77:K77"/>
    <mergeCell ref="I60:K60"/>
    <mergeCell ref="I61:K61"/>
    <mergeCell ref="I62:K62"/>
    <mergeCell ref="I63:K63"/>
    <mergeCell ref="I64:K64"/>
    <mergeCell ref="I65:K65"/>
    <mergeCell ref="I66:K66"/>
    <mergeCell ref="I67:K67"/>
    <mergeCell ref="I68:K68"/>
    <mergeCell ref="I51:K51"/>
    <mergeCell ref="I52:K52"/>
    <mergeCell ref="I53:K53"/>
    <mergeCell ref="I54:K54"/>
    <mergeCell ref="I55:K55"/>
    <mergeCell ref="I56:K56"/>
    <mergeCell ref="I57:K57"/>
    <mergeCell ref="I58:K58"/>
    <mergeCell ref="I59:K59"/>
    <mergeCell ref="A1:K1"/>
    <mergeCell ref="I40:K40"/>
    <mergeCell ref="I41:K41"/>
    <mergeCell ref="I42:K42"/>
    <mergeCell ref="I43:K43"/>
    <mergeCell ref="I45:K45"/>
    <mergeCell ref="I46:K46"/>
    <mergeCell ref="I47:K47"/>
    <mergeCell ref="I48:K48"/>
    <mergeCell ref="A9:E9"/>
    <mergeCell ref="F9:H9"/>
    <mergeCell ref="I9:K9"/>
    <mergeCell ref="A10:K10"/>
    <mergeCell ref="A11:C11"/>
    <mergeCell ref="D11:E11"/>
    <mergeCell ref="F11:H11"/>
    <mergeCell ref="I11:K11"/>
    <mergeCell ref="K5:K6"/>
    <mergeCell ref="F6:H6"/>
    <mergeCell ref="F7:K7"/>
    <mergeCell ref="A8:E8"/>
    <mergeCell ref="F8:H8"/>
    <mergeCell ref="I8:K8"/>
    <mergeCell ref="A2:B7"/>
    <mergeCell ref="C2:E7"/>
    <mergeCell ref="F2:H2"/>
    <mergeCell ref="I2:J2"/>
    <mergeCell ref="F3:H3"/>
    <mergeCell ref="I3:J4"/>
    <mergeCell ref="F4:H4"/>
    <mergeCell ref="F5:H5"/>
    <mergeCell ref="I5:J6"/>
    <mergeCell ref="A18:K18"/>
    <mergeCell ref="A19:E19"/>
    <mergeCell ref="F19:H19"/>
    <mergeCell ref="J19:K19"/>
    <mergeCell ref="A20:K20"/>
    <mergeCell ref="A21:C21"/>
    <mergeCell ref="D21:F21"/>
    <mergeCell ref="H21:I21"/>
    <mergeCell ref="A13:E13"/>
    <mergeCell ref="F13:K13"/>
    <mergeCell ref="A15:B15"/>
    <mergeCell ref="C15:E15"/>
    <mergeCell ref="H15:J15"/>
    <mergeCell ref="A17:B17"/>
    <mergeCell ref="C17:E17"/>
    <mergeCell ref="F17:G17"/>
    <mergeCell ref="H17:K17"/>
    <mergeCell ref="A29:D31"/>
    <mergeCell ref="E29:K29"/>
    <mergeCell ref="E30:K30"/>
    <mergeCell ref="E31:K31"/>
    <mergeCell ref="A34:K34"/>
    <mergeCell ref="A36:K36"/>
    <mergeCell ref="A22:K22"/>
    <mergeCell ref="A23:K24"/>
    <mergeCell ref="A25:K25"/>
    <mergeCell ref="A26:K26"/>
    <mergeCell ref="A27:K27"/>
    <mergeCell ref="A28:K28"/>
    <mergeCell ref="I44:K44"/>
    <mergeCell ref="B48:F48"/>
    <mergeCell ref="B49:F49"/>
    <mergeCell ref="B50:F50"/>
    <mergeCell ref="B43:F43"/>
    <mergeCell ref="B45:F45"/>
    <mergeCell ref="A37:K37"/>
    <mergeCell ref="B38:F38"/>
    <mergeCell ref="G38:H38"/>
    <mergeCell ref="I38:K38"/>
    <mergeCell ref="B39:F39"/>
    <mergeCell ref="I39:K39"/>
    <mergeCell ref="I49:K49"/>
    <mergeCell ref="I50:K50"/>
    <mergeCell ref="B46:F46"/>
    <mergeCell ref="B47:F47"/>
    <mergeCell ref="B41:F41"/>
    <mergeCell ref="B42:F42"/>
    <mergeCell ref="B44:F44"/>
    <mergeCell ref="A90:G90"/>
    <mergeCell ref="I90:K90"/>
    <mergeCell ref="B88:F88"/>
    <mergeCell ref="B69:F69"/>
    <mergeCell ref="B72:F72"/>
    <mergeCell ref="B73:F73"/>
    <mergeCell ref="B40:F40"/>
    <mergeCell ref="A89:G89"/>
    <mergeCell ref="I89:K89"/>
    <mergeCell ref="B75:F75"/>
    <mergeCell ref="B81:F81"/>
    <mergeCell ref="B82:F82"/>
    <mergeCell ref="B61:F61"/>
    <mergeCell ref="B62:F62"/>
    <mergeCell ref="B63:F63"/>
    <mergeCell ref="B64:F64"/>
    <mergeCell ref="B65:F65"/>
    <mergeCell ref="B67:F67"/>
    <mergeCell ref="B52:F52"/>
    <mergeCell ref="B55:F55"/>
    <mergeCell ref="B56:F56"/>
    <mergeCell ref="B57:F57"/>
    <mergeCell ref="B58:F58"/>
    <mergeCell ref="B59:F59"/>
    <mergeCell ref="B86:F86"/>
    <mergeCell ref="B87:F87"/>
    <mergeCell ref="B68:F68"/>
    <mergeCell ref="B76:F76"/>
    <mergeCell ref="B77:F77"/>
    <mergeCell ref="B79:F79"/>
    <mergeCell ref="B80:F80"/>
    <mergeCell ref="B78:F78"/>
    <mergeCell ref="B51:F51"/>
    <mergeCell ref="B53:F53"/>
    <mergeCell ref="B54:F54"/>
    <mergeCell ref="B66:F66"/>
    <mergeCell ref="B60:F60"/>
    <mergeCell ref="B83:F83"/>
    <mergeCell ref="B74:F74"/>
    <mergeCell ref="B70:F70"/>
    <mergeCell ref="B71:F71"/>
    <mergeCell ref="B84:F84"/>
    <mergeCell ref="B85:F85"/>
  </mergeCells>
  <conditionalFormatting sqref="H90">
    <cfRule type="cellIs" dxfId="6" priority="1" stopIfTrue="1" operator="equal">
      <formula>"MODERADAMENTE ACEPTABLE"</formula>
    </cfRule>
    <cfRule type="cellIs" dxfId="5" priority="2" stopIfTrue="1" operator="equal">
      <formula>"ACEPTABLE"</formula>
    </cfRule>
    <cfRule type="cellIs" dxfId="4" priority="3" stopIfTrue="1" operator="equal">
      <formula>"CRITICO"</formula>
    </cfRule>
    <cfRule type="cellIs" dxfId="3" priority="4" stopIfTrue="1" operator="equal">
      <formula>"EXCELENTE"</formula>
    </cfRule>
    <cfRule type="cellIs" dxfId="2" priority="5" stopIfTrue="1" operator="equal">
      <formula>"BUENO"</formula>
    </cfRule>
    <cfRule type="cellIs" dxfId="1" priority="6" stopIfTrue="1" operator="equal">
      <formula>"REGULAR"</formula>
    </cfRule>
    <cfRule type="cellIs" dxfId="0" priority="7" stopIfTrue="1" operator="equal">
      <formula>"DEFICIENTE"</formula>
    </cfRule>
  </conditionalFormatting>
  <dataValidations count="1">
    <dataValidation type="list" allowBlank="1" showInputMessage="1" showErrorMessage="1" sqref="G39:G88" xr:uid="{00000000-0002-0000-0300-000000000000}">
      <formula1>"SI,NO"</formula1>
    </dataValidation>
  </dataValidations>
  <pageMargins left="0.7" right="0.7" top="0.75" bottom="0.75" header="0.3" footer="0.3"/>
  <pageSetup scale="62" orientation="portrait" horizontalDpi="4294967295" verticalDpi="4294967295" r:id="rId1"/>
  <rowBreaks count="1" manualBreakCount="1">
    <brk id="90"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dimension ref="A6:C11"/>
  <sheetViews>
    <sheetView showGridLines="0" zoomScale="90" zoomScaleNormal="90" workbookViewId="0"/>
  </sheetViews>
  <sheetFormatPr baseColWidth="10" defaultRowHeight="15" x14ac:dyDescent="0.25"/>
  <cols>
    <col min="1" max="1" width="25.28515625" customWidth="1"/>
    <col min="2" max="2" width="36.5703125" customWidth="1"/>
    <col min="3" max="3" width="92.42578125" customWidth="1"/>
  </cols>
  <sheetData>
    <row r="6" spans="1:3" x14ac:dyDescent="0.25">
      <c r="A6" s="167" t="s">
        <v>132</v>
      </c>
      <c r="B6" s="167"/>
      <c r="C6" s="167"/>
    </row>
    <row r="7" spans="1:3" ht="40.5" customHeight="1" x14ac:dyDescent="0.25">
      <c r="A7" s="167"/>
      <c r="B7" s="167"/>
      <c r="C7" s="167"/>
    </row>
    <row r="8" spans="1:3" x14ac:dyDescent="0.25">
      <c r="A8" s="38" t="s">
        <v>120</v>
      </c>
      <c r="B8" s="38" t="s">
        <v>121</v>
      </c>
      <c r="C8" s="38" t="s">
        <v>122</v>
      </c>
    </row>
    <row r="9" spans="1:3" ht="94.9" customHeight="1" x14ac:dyDescent="0.25">
      <c r="A9" s="39" t="s">
        <v>123</v>
      </c>
      <c r="B9" s="40" t="s">
        <v>124</v>
      </c>
      <c r="C9" s="41" t="s">
        <v>125</v>
      </c>
    </row>
    <row r="10" spans="1:3" ht="70.150000000000006" customHeight="1" x14ac:dyDescent="0.25">
      <c r="A10" s="39" t="s">
        <v>126</v>
      </c>
      <c r="B10" s="42" t="s">
        <v>127</v>
      </c>
      <c r="C10" s="41" t="s">
        <v>128</v>
      </c>
    </row>
    <row r="11" spans="1:3" ht="54" customHeight="1" x14ac:dyDescent="0.25">
      <c r="A11" s="39" t="s">
        <v>129</v>
      </c>
      <c r="B11" s="43" t="s">
        <v>130</v>
      </c>
      <c r="C11" s="41" t="s">
        <v>131</v>
      </c>
    </row>
  </sheetData>
  <sheetProtection algorithmName="SHA-512" hashValue="IEh48PVcKx94u9I6tXV/QssHq71Zf2QP9qNCRcB1+M4I9Frcv8Geg/CmCpVQdrJgyDc6p1CEby3wdJXScp+9KA==" saltValue="KNPrgosOR5YVx/p98mi/nw==" spinCount="100000" sheet="1" objects="1" scenarios="1"/>
  <mergeCells count="1">
    <mergeCell ref="A6:C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dimension ref="A4:F16"/>
  <sheetViews>
    <sheetView workbookViewId="0"/>
  </sheetViews>
  <sheetFormatPr baseColWidth="10" defaultRowHeight="15" x14ac:dyDescent="0.25"/>
  <cols>
    <col min="2" max="2" width="16.5703125" customWidth="1"/>
    <col min="4" max="4" width="33.140625" customWidth="1"/>
    <col min="5" max="5" width="22.140625" customWidth="1"/>
    <col min="6" max="6" width="23.28515625" customWidth="1"/>
  </cols>
  <sheetData>
    <row r="4" spans="1:6" ht="15.75" x14ac:dyDescent="0.25">
      <c r="A4" s="171" t="s">
        <v>106</v>
      </c>
      <c r="B4" s="171"/>
      <c r="C4" s="171"/>
      <c r="D4" s="171"/>
      <c r="E4" s="171"/>
      <c r="F4" s="171"/>
    </row>
    <row r="5" spans="1:6" ht="15.75" x14ac:dyDescent="0.25">
      <c r="A5" s="30" t="s">
        <v>107</v>
      </c>
      <c r="B5" s="30" t="s">
        <v>108</v>
      </c>
      <c r="C5" s="172" t="s">
        <v>109</v>
      </c>
      <c r="D5" s="172"/>
      <c r="E5" s="31" t="s">
        <v>110</v>
      </c>
      <c r="F5" s="31" t="s">
        <v>111</v>
      </c>
    </row>
    <row r="6" spans="1:6" x14ac:dyDescent="0.25">
      <c r="A6" s="32" t="s">
        <v>112</v>
      </c>
      <c r="B6" s="33">
        <v>42480</v>
      </c>
      <c r="C6" s="168" t="s">
        <v>113</v>
      </c>
      <c r="D6" s="169"/>
      <c r="E6" s="34" t="s">
        <v>114</v>
      </c>
      <c r="F6" s="34"/>
    </row>
    <row r="7" spans="1:6" ht="74.45" customHeight="1" x14ac:dyDescent="0.25">
      <c r="A7" s="32" t="s">
        <v>115</v>
      </c>
      <c r="B7" s="33">
        <v>42631</v>
      </c>
      <c r="C7" s="168" t="s">
        <v>133</v>
      </c>
      <c r="D7" s="169"/>
      <c r="E7" s="35" t="s">
        <v>114</v>
      </c>
      <c r="F7" s="34"/>
    </row>
    <row r="8" spans="1:6" x14ac:dyDescent="0.25">
      <c r="A8" s="32" t="s">
        <v>116</v>
      </c>
      <c r="B8" s="33"/>
      <c r="C8" s="168"/>
      <c r="D8" s="168"/>
      <c r="E8" s="35"/>
      <c r="F8" s="36"/>
    </row>
    <row r="9" spans="1:6" x14ac:dyDescent="0.25">
      <c r="A9" s="32" t="s">
        <v>117</v>
      </c>
      <c r="B9" s="33"/>
      <c r="C9" s="168"/>
      <c r="D9" s="168"/>
      <c r="E9" s="34"/>
      <c r="F9" s="34"/>
    </row>
    <row r="10" spans="1:6" x14ac:dyDescent="0.25">
      <c r="A10" s="32" t="s">
        <v>118</v>
      </c>
      <c r="B10" s="33"/>
      <c r="C10" s="169"/>
      <c r="D10" s="169"/>
      <c r="E10" s="34"/>
      <c r="F10" s="34"/>
    </row>
    <row r="11" spans="1:6" x14ac:dyDescent="0.25">
      <c r="A11" s="32" t="s">
        <v>119</v>
      </c>
      <c r="B11" s="33"/>
      <c r="C11" s="168"/>
      <c r="D11" s="170"/>
      <c r="E11" s="34"/>
      <c r="F11" s="34"/>
    </row>
    <row r="12" spans="1:6" x14ac:dyDescent="0.25">
      <c r="A12" s="37"/>
      <c r="B12" s="37"/>
      <c r="C12" s="168"/>
      <c r="D12" s="168"/>
      <c r="E12" s="34"/>
      <c r="F12" s="34"/>
    </row>
    <row r="13" spans="1:6" x14ac:dyDescent="0.25">
      <c r="A13" s="37"/>
      <c r="B13" s="37"/>
      <c r="C13" s="168"/>
      <c r="D13" s="168"/>
      <c r="E13" s="34"/>
      <c r="F13" s="34"/>
    </row>
    <row r="14" spans="1:6" x14ac:dyDescent="0.25">
      <c r="A14" s="37"/>
      <c r="B14" s="37"/>
      <c r="C14" s="168"/>
      <c r="D14" s="168"/>
      <c r="E14" s="34"/>
      <c r="F14" s="34"/>
    </row>
    <row r="15" spans="1:6" x14ac:dyDescent="0.25">
      <c r="A15" s="37"/>
      <c r="B15" s="37"/>
      <c r="C15" s="168"/>
      <c r="D15" s="168"/>
      <c r="E15" s="34"/>
      <c r="F15" s="34"/>
    </row>
    <row r="16" spans="1:6" x14ac:dyDescent="0.25">
      <c r="A16" s="37"/>
      <c r="B16" s="37"/>
      <c r="C16" s="168"/>
      <c r="D16" s="168"/>
      <c r="E16" s="34"/>
      <c r="F16" s="34"/>
    </row>
  </sheetData>
  <sheetProtection algorithmName="SHA-512" hashValue="ipyo75aZ0/CmcEOj6Mf2znhl9Ifi+IEtfvtsXkJODvIbuyiJj8ab2f9hQY9tHVhixY6jGSABnuemKUSOG4MBYw==" saltValue="73jslg4JnEmBmgqJAFEisQ==" spinCount="100000" sheet="1" objects="1" scenarios="1"/>
  <mergeCells count="13">
    <mergeCell ref="C9:D9"/>
    <mergeCell ref="A4:F4"/>
    <mergeCell ref="C5:D5"/>
    <mergeCell ref="C6:D6"/>
    <mergeCell ref="C7:D7"/>
    <mergeCell ref="C8:D8"/>
    <mergeCell ref="C16:D16"/>
    <mergeCell ref="C10:D10"/>
    <mergeCell ref="C11:D11"/>
    <mergeCell ref="C12:D12"/>
    <mergeCell ref="C13:D13"/>
    <mergeCell ref="C14:D14"/>
    <mergeCell ref="C15:D1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08D4055D627344B8014731DA85D673A" ma:contentTypeVersion="11" ma:contentTypeDescription="Crear nuevo documento." ma:contentTypeScope="" ma:versionID="3fa829e0c1b37d455ef51c768e6a299c">
  <xsd:schema xmlns:xsd="http://www.w3.org/2001/XMLSchema" xmlns:xs="http://www.w3.org/2001/XMLSchema" xmlns:p="http://schemas.microsoft.com/office/2006/metadata/properties" xmlns:ns3="45081d7b-7681-4be1-b2bf-d96f7c1769ad" xmlns:ns4="fbcdcd1a-b94a-41b9-8e4a-b0b610816cfe" targetNamespace="http://schemas.microsoft.com/office/2006/metadata/properties" ma:root="true" ma:fieldsID="102c8a7540c1ef8b863db9f40fe57390" ns3:_="" ns4:_="">
    <xsd:import namespace="45081d7b-7681-4be1-b2bf-d96f7c1769ad"/>
    <xsd:import namespace="fbcdcd1a-b94a-41b9-8e4a-b0b610816cf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081d7b-7681-4be1-b2bf-d96f7c1769ad"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cdcd1a-b94a-41b9-8e4a-b0b610816cf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D8C02A4-38A7-4599-80CF-1B1A36637CA4}">
  <ds:schemaRefs>
    <ds:schemaRef ds:uri="http://schemas.microsoft.com/sharepoint/v3/contenttype/forms"/>
  </ds:schemaRefs>
</ds:datastoreItem>
</file>

<file path=customXml/itemProps2.xml><?xml version="1.0" encoding="utf-8"?>
<ds:datastoreItem xmlns:ds="http://schemas.openxmlformats.org/officeDocument/2006/customXml" ds:itemID="{97D8D451-F711-4594-BE99-147AA93DB0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081d7b-7681-4be1-b2bf-d96f7c1769ad"/>
    <ds:schemaRef ds:uri="fbcdcd1a-b94a-41b9-8e4a-b0b610816c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FB615A6-8F73-4186-90AE-094C28D675A8}">
  <ds:schemaRefs>
    <ds:schemaRef ds:uri="http://schemas.microsoft.com/office/2006/documentManagement/types"/>
    <ds:schemaRef ds:uri="http://purl.org/dc/elements/1.1/"/>
    <ds:schemaRef ds:uri="45081d7b-7681-4be1-b2bf-d96f7c1769ad"/>
    <ds:schemaRef ds:uri="http://purl.org/dc/dcmitype/"/>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fbcdcd1a-b94a-41b9-8e4a-b0b610816cf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INICIO</vt:lpstr>
      <vt:lpstr>0-10_TRAB_RIESGO I,II,III</vt:lpstr>
      <vt:lpstr>11-50_TRAB_RIESGO I,II,III</vt:lpstr>
      <vt:lpstr>MÁS DE 50 TRAB</vt:lpstr>
      <vt:lpstr>PLANES DE MEJORA</vt:lpstr>
      <vt:lpstr>CONTROL_CAMBIOS</vt:lpstr>
      <vt:lpstr>'0-10_TRAB_RIESGO I,II,III'!Área_de_impresión</vt:lpstr>
      <vt:lpstr>'11-50_TRAB_RIESGO I,II,III'!Área_de_impresión</vt:lpstr>
      <vt:lpstr>'MÁS DE 50 TRAB'!Área_de_impresión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Dorian Castro Osorio</dc:creator>
  <cp:lastModifiedBy>MARGARITA MARIA GIL SALDARRIAGA</cp:lastModifiedBy>
  <cp:lastPrinted>2015-08-20T15:07:13Z</cp:lastPrinted>
  <dcterms:created xsi:type="dcterms:W3CDTF">2014-09-17T21:53:36Z</dcterms:created>
  <dcterms:modified xsi:type="dcterms:W3CDTF">2021-03-16T21:05:56Z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0x010100D08D4055D627344B8014731DA85D673A</vt:lpwstr>
  </property>
</Properties>
</file>